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vehcoint-my.sharepoint.com/personal/madeleine_stenlund_addsecure_com/Documents/"/>
    </mc:Choice>
  </mc:AlternateContent>
  <xr:revisionPtr revIDLastSave="0" documentId="8_{AB3D18F4-60A8-4040-BA2F-D3E0351A1CD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ddSecure Link Go med router" sheetId="2" r:id="rId1"/>
    <sheet name="NAT-TABELL" sheetId="3" r:id="rId2"/>
  </sheets>
  <definedNames>
    <definedName name="_xlnm.Print_Area" localSheetId="0">'AddSecure Link Go med router'!$B$1:$T$76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3" l="1"/>
  <c r="E27" i="3"/>
  <c r="G26" i="3"/>
  <c r="E26" i="3"/>
  <c r="G25" i="3"/>
  <c r="E25" i="3"/>
  <c r="G24" i="3"/>
  <c r="E24" i="3"/>
  <c r="G23" i="3"/>
  <c r="E23" i="3"/>
  <c r="G22" i="3"/>
  <c r="E22" i="3"/>
  <c r="G21" i="3"/>
  <c r="E21" i="3"/>
  <c r="G20" i="3"/>
  <c r="E20" i="3"/>
  <c r="G19" i="3"/>
  <c r="E19" i="3"/>
  <c r="G18" i="3"/>
  <c r="E18" i="3"/>
  <c r="E17" i="3"/>
  <c r="G17" i="3" s="1"/>
  <c r="E16" i="3"/>
  <c r="G16" i="3" s="1"/>
  <c r="E15" i="3"/>
  <c r="G15" i="3" s="1"/>
  <c r="E14" i="3"/>
  <c r="G14" i="3" s="1"/>
  <c r="E13" i="3"/>
  <c r="G13" i="3" s="1"/>
  <c r="E1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Malin Brandstorp</author>
  </authors>
  <commentList>
    <comment ref="B6" authorId="0" shapeId="0" xr:uid="{00000000-0006-0000-0000-000001000000}">
      <text>
        <r>
          <rPr>
            <sz val="9"/>
            <color indexed="81"/>
            <rFont val="Tahoma"/>
            <family val="2"/>
          </rPr>
          <t>Fyll i uppgifter för den som ska äga abonnemanget, dvs betala fakturan.</t>
        </r>
      </text>
    </comment>
    <comment ref="B13" authorId="0" shapeId="0" xr:uid="{00000000-0006-0000-0000-000002000000}">
      <text>
        <r>
          <rPr>
            <sz val="9"/>
            <color indexed="81"/>
            <rFont val="Tahoma"/>
            <family val="2"/>
          </rPr>
          <t>Fyll i vilken firma som ska installera AddSecure Link Go, samt vem som är ansvarig installatör.</t>
        </r>
      </text>
    </comment>
  </commentList>
</comments>
</file>

<file path=xl/sharedStrings.xml><?xml version="1.0" encoding="utf-8"?>
<sst xmlns="http://schemas.openxmlformats.org/spreadsheetml/2006/main" count="106" uniqueCount="94">
  <si>
    <t>Beställningsblankett för AddSecure Link Go med router</t>
  </si>
  <si>
    <r>
      <t xml:space="preserve">Abonnemangsavtal mellan AddSecure AB, Telefonvägen 26, 126 26 Hägersten, Org nr 556527-2001 och angiven kund enligt denna beställning.
</t>
    </r>
    <r>
      <rPr>
        <i/>
        <sz val="8"/>
        <color indexed="8"/>
        <rFont val="Gill Sans MT"/>
        <family val="2"/>
      </rPr>
      <t xml:space="preserve">Använd gärna STORA bokstäver.  </t>
    </r>
    <r>
      <rPr>
        <sz val="8"/>
        <color indexed="8"/>
        <rFont val="Gill Sans MT"/>
        <family val="2"/>
      </rPr>
      <t xml:space="preserve">   </t>
    </r>
  </si>
  <si>
    <t>PDK-11130-v.2</t>
  </si>
  <si>
    <r>
      <t>1. KUNDUPPLYSNINGAR</t>
    </r>
    <r>
      <rPr>
        <sz val="10"/>
        <color indexed="9"/>
        <rFont val="Gill Sans MT"/>
        <family val="2"/>
      </rPr>
      <t xml:space="preserve"> - Ägare av abonnemanget</t>
    </r>
  </si>
  <si>
    <t>Namn</t>
  </si>
  <si>
    <t>Organisationsnummer</t>
  </si>
  <si>
    <t>Kontaktperson</t>
  </si>
  <si>
    <t>Telefon kontaktperson</t>
  </si>
  <si>
    <t>Adress</t>
  </si>
  <si>
    <t>Postnr</t>
  </si>
  <si>
    <t>Postadress</t>
  </si>
  <si>
    <t>E-post kontaktperson</t>
  </si>
  <si>
    <t>Fakturaadress (om annan än ovan)</t>
  </si>
  <si>
    <t>Fakturareferens/ Kostnadsställe</t>
  </si>
  <si>
    <r>
      <t xml:space="preserve">2. INSTALLATÖR </t>
    </r>
    <r>
      <rPr>
        <sz val="10"/>
        <color indexed="9"/>
        <rFont val="Gill Sans MT"/>
        <family val="2"/>
      </rPr>
      <t>- Upplysningar</t>
    </r>
  </si>
  <si>
    <t>Företagsnamn</t>
  </si>
  <si>
    <t xml:space="preserve">Kontaktperson </t>
  </si>
  <si>
    <t>3. ABONNEMANGSTYP</t>
  </si>
  <si>
    <t>Antal</t>
  </si>
  <si>
    <t>Beskrivning</t>
  </si>
  <si>
    <t>Abonnemang inkl. 50 MB data</t>
  </si>
  <si>
    <t xml:space="preserve">Abonnemang inkl. 100 MB data </t>
  </si>
  <si>
    <t>Abonnemang inkl. 200 MB data</t>
  </si>
  <si>
    <t xml:space="preserve">Abonnemang inkl. 500 MB data </t>
  </si>
  <si>
    <t xml:space="preserve">Abonnemang inkl. 2 GB data </t>
  </si>
  <si>
    <t xml:space="preserve">Abonnemang inkl. 10 GB data  </t>
  </si>
  <si>
    <t xml:space="preserve">Abonnemang inkl. 50 GB data </t>
  </si>
  <si>
    <t xml:space="preserve">Abonnemang inkl. 100 GB data </t>
  </si>
  <si>
    <t>4. INSTÄLLNINGAR NÄTVERK</t>
  </si>
  <si>
    <t>Tilläggsfunktioner</t>
  </si>
  <si>
    <t>Typ av VPN</t>
  </si>
  <si>
    <t>Namn på privat nätverk</t>
  </si>
  <si>
    <r>
      <t>5. VPN ACCESS</t>
    </r>
    <r>
      <rPr>
        <sz val="10"/>
        <color indexed="9"/>
        <rFont val="Gill Sans MT"/>
        <family val="2"/>
      </rPr>
      <t xml:space="preserve"> (tillval)</t>
    </r>
  </si>
  <si>
    <t>E-post</t>
  </si>
  <si>
    <t>VPN User Access 1</t>
  </si>
  <si>
    <t>VPN User Access 2</t>
  </si>
  <si>
    <t>VPN User Access 3</t>
  </si>
  <si>
    <r>
      <t xml:space="preserve">6. UTRUSTNING </t>
    </r>
    <r>
      <rPr>
        <sz val="10"/>
        <color indexed="9"/>
        <rFont val="Gill Sans MT"/>
        <family val="2"/>
      </rPr>
      <t>- Hårdvara</t>
    </r>
  </si>
  <si>
    <t>AddSecure Go Router</t>
  </si>
  <si>
    <t>Industriell 4G Router. Om routern beställs tillsammans med AddSecure Secure SIM ingår förkonfiguration.</t>
  </si>
  <si>
    <t>Antenn (extern)</t>
  </si>
  <si>
    <t xml:space="preserve">Kapslad 4G antenn (inomhus/utomhus) med 2 meter lågförlustkabel, SMA-kontakt. </t>
  </si>
  <si>
    <t>Antennkabel</t>
  </si>
  <si>
    <t xml:space="preserve">5 meter lågförlustkabel, SMA hona/hane (det behövs 2 st per antenn) </t>
  </si>
  <si>
    <t>Fäste för DIN-skena</t>
  </si>
  <si>
    <t>Metallfäste för DIN-skena</t>
  </si>
  <si>
    <t>7. KONFIGURATION</t>
  </si>
  <si>
    <r>
      <t xml:space="preserve">Normalkonfiguration för att koppla upp </t>
    </r>
    <r>
      <rPr>
        <b/>
        <sz val="10"/>
        <color theme="1"/>
        <rFont val="Gill Sans MT"/>
        <family val="2"/>
      </rPr>
      <t>en</t>
    </r>
    <r>
      <rPr>
        <sz val="10"/>
        <color theme="1"/>
        <rFont val="Gill Sans MT"/>
        <family val="2"/>
      </rPr>
      <t xml:space="preserve"> hårdvara för datatrafik i båda riktningarna (in/ut).</t>
    </r>
  </si>
  <si>
    <t>En IoT-enhet kan anslutas till routern som automatiskt får SIM-kortets IP-adress med DHCP.</t>
  </si>
  <si>
    <t>Konfiguration för anslutning av flera IoT-enheter till routern. Endast trafik från routern till server tillåtet (ut).</t>
  </si>
  <si>
    <t>Enheterna får IP-adresserna 192.168.0.1 till 192.168.0.255.</t>
  </si>
  <si>
    <t>Kundanpassad konfiguration för flera IoT-enheter med datatrafik i båda riktningarna (in/ut).</t>
  </si>
  <si>
    <r>
      <t>Routern konfigureras med NAT enl. önskemål. Fyll i NAT-tabell.</t>
    </r>
    <r>
      <rPr>
        <b/>
        <i/>
        <sz val="10"/>
        <color theme="1"/>
        <rFont val="Gill Sans MT"/>
        <family val="2"/>
      </rPr>
      <t xml:space="preserve"> Debiteras per påbörjad halvtimme.</t>
    </r>
  </si>
  <si>
    <r>
      <t xml:space="preserve">8. LEVERANSADRESS AV SIM-KORT &amp; UTRUSTNING </t>
    </r>
    <r>
      <rPr>
        <sz val="10"/>
        <color indexed="9"/>
        <rFont val="Gill Sans MT"/>
        <family val="2"/>
      </rPr>
      <t>(anges endast om annan adress än punkt 1)</t>
    </r>
  </si>
  <si>
    <t>Godsmärkning</t>
  </si>
  <si>
    <t>9. ÖVRIGA MEDDELANDEN TILL ADDSECURE</t>
  </si>
  <si>
    <t>10. UNDERSKRIFT</t>
  </si>
  <si>
    <t>Villkor:</t>
  </si>
  <si>
    <t xml:space="preserve">AddSecure Allmänna villkor för leverans av tjänster och utrustning </t>
  </si>
  <si>
    <t>1 månads uppsäggningstid på Link Go abonnemang, i övrigt gäller allmänna villkor</t>
  </si>
  <si>
    <t>Övrigt:</t>
  </si>
  <si>
    <t>För upplysningar kontakta AddSecure på telefon 010 583 0700 eller via e-mail till support.smartalarms.se@addsecure.com</t>
  </si>
  <si>
    <t>Ort och datum</t>
  </si>
  <si>
    <t>Underskrift, fakturamottagare</t>
  </si>
  <si>
    <t>Namnförtydligande</t>
  </si>
  <si>
    <t>Maila beställningsblankett till order.smartalarms.se@addsecure.com. Teknisk support telefonnummer: 010-583 0700.</t>
  </si>
  <si>
    <t>Beställningsblankett för AddSecure Link Go</t>
  </si>
  <si>
    <r>
      <t xml:space="preserve">Abonnemangsavtal mellan AddSecure AB, Telefonvägen 30, 126 26 Hägersten, Org nr  556527-2001 och angiven kund enligt denna beställning.
 </t>
    </r>
    <r>
      <rPr>
        <i/>
        <sz val="8"/>
        <color indexed="8"/>
        <rFont val="Gill Sans MT"/>
        <family val="2"/>
      </rPr>
      <t xml:space="preserve">Använd gärna STORA Bokstäver.  </t>
    </r>
    <r>
      <rPr>
        <sz val="8"/>
        <color indexed="8"/>
        <rFont val="Gill Sans MT"/>
        <family val="2"/>
      </rPr>
      <t xml:space="preserve">   </t>
    </r>
  </si>
  <si>
    <t>SIM-kortets IP-adress:</t>
  </si>
  <si>
    <t>100.84.0.XXX</t>
  </si>
  <si>
    <t xml:space="preserve"> (Anges av AddSecure vid leveranstillfället.)</t>
  </si>
  <si>
    <t xml:space="preserve">För att nå olika enheter på routerns LAN görs adressöversättning i routern av portnummer till IP-adress på LAN:et, NAT. Default är LAN:et konfigurerat för DHCP med 192.168.1.1 som Default gateway och IP-adresser delas ut från och med 192.168.1.20. Port 8080 från nätverket används för fjärrsupport av AddSecure. Om man vill använda andra protokoll eller portar än standardkonfigurationen nedan kan du i de gula fälten lägga till eller helt ersätta standardkonfigurationen. </t>
  </si>
  <si>
    <t>NAT-TABELL FÖR ROUTERNS LAN</t>
  </si>
  <si>
    <t>LAN konfiguration</t>
  </si>
  <si>
    <t>Nätverk (WAN)</t>
  </si>
  <si>
    <t>Enhetsnamn</t>
  </si>
  <si>
    <t>IP-adress på LAN</t>
  </si>
  <si>
    <t>Port</t>
  </si>
  <si>
    <t>WAN IP adress</t>
  </si>
  <si>
    <t>Kommentar</t>
  </si>
  <si>
    <t>Router management</t>
  </si>
  <si>
    <t>192.168.1.1</t>
  </si>
  <si>
    <t>Används för lokal eller fjärrkonfiguration av routern.</t>
  </si>
  <si>
    <t>Enhet1</t>
  </si>
  <si>
    <t>192.168.1.20</t>
  </si>
  <si>
    <t>Enhet2</t>
  </si>
  <si>
    <t>192.168.1.30</t>
  </si>
  <si>
    <t>Enhet3</t>
  </si>
  <si>
    <t>192.168.1.40</t>
  </si>
  <si>
    <t>Enhet4</t>
  </si>
  <si>
    <t>192.168.1.50</t>
  </si>
  <si>
    <t>Enhet5</t>
  </si>
  <si>
    <t>192.168.1.60</t>
  </si>
  <si>
    <r>
      <t xml:space="preserve">All trafik från routern till nätverket är öppen för kommunikation, "surfkonfiguration", vilket medför att VPN user accesser nås från enheterna på LAN:et utan ytterligare konfiguration. Konfigurationen ovan gäller endast hur enheterna ska nås från VPN user accesser.
</t>
    </r>
    <r>
      <rPr>
        <b/>
        <sz val="11"/>
        <color theme="1"/>
        <rFont val="Garamond"/>
        <family val="1"/>
      </rPr>
      <t>För mer avancerade konfigurationer av routern kontakta AddSecures support.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</si>
</sst>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kr&quot;\ #,##0"/>
    <numFmt numFmtId="165" formatCode="0000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ill Sans MT"/>
      <family val="2"/>
    </font>
    <font>
      <sz val="11"/>
      <color indexed="8"/>
      <name val="Garamond"/>
      <family val="1"/>
    </font>
    <font>
      <sz val="8"/>
      <name val="Gill Sans MT"/>
      <family val="2"/>
    </font>
    <font>
      <sz val="8"/>
      <name val="Arial"/>
      <family val="2"/>
    </font>
    <font>
      <sz val="8"/>
      <color theme="1"/>
      <name val="Gill Sans MT"/>
      <family val="2"/>
    </font>
    <font>
      <b/>
      <sz val="8"/>
      <color rgb="FF000000"/>
      <name val="Gill Sans MT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8"/>
      <name val="Gill Sans MT"/>
      <family val="2"/>
    </font>
    <font>
      <sz val="10"/>
      <color theme="1"/>
      <name val="Calibri"/>
      <family val="2"/>
      <scheme val="minor"/>
    </font>
    <font>
      <b/>
      <sz val="10"/>
      <color indexed="9"/>
      <name val="Gill Sans MT"/>
      <family val="2"/>
    </font>
    <font>
      <sz val="11"/>
      <color theme="1"/>
      <name val="Gill Sans MT"/>
      <family val="2"/>
    </font>
    <font>
      <b/>
      <sz val="11"/>
      <name val="Garamond"/>
      <family val="1"/>
    </font>
    <font>
      <sz val="11"/>
      <color theme="1"/>
      <name val="Garamond"/>
      <family val="1"/>
    </font>
    <font>
      <sz val="8"/>
      <color theme="1"/>
      <name val="Calibri"/>
      <family val="2"/>
      <scheme val="minor"/>
    </font>
    <font>
      <b/>
      <sz val="10"/>
      <name val="Arial"/>
      <family val="2"/>
    </font>
    <font>
      <sz val="11"/>
      <name val="Garamond"/>
      <family val="1"/>
    </font>
    <font>
      <sz val="10"/>
      <color indexed="9"/>
      <name val="Gill Sans MT"/>
      <family val="2"/>
    </font>
    <font>
      <sz val="10"/>
      <color theme="1"/>
      <name val="Gill Sans MT"/>
      <family val="2"/>
    </font>
    <font>
      <b/>
      <i/>
      <sz val="10"/>
      <color theme="1"/>
      <name val="Gill Sans MT"/>
      <family val="2"/>
    </font>
    <font>
      <b/>
      <sz val="8"/>
      <color theme="1"/>
      <name val="Gill Sans MT"/>
      <family val="2"/>
    </font>
    <font>
      <b/>
      <sz val="10"/>
      <color theme="1"/>
      <name val="Gill Sans MT"/>
      <family val="2"/>
    </font>
    <font>
      <b/>
      <sz val="8"/>
      <color indexed="9"/>
      <name val="Gill Sans MT"/>
      <family val="2"/>
    </font>
    <font>
      <sz val="11"/>
      <color theme="1"/>
      <name val="GaramondURW"/>
    </font>
    <font>
      <sz val="9"/>
      <color indexed="9"/>
      <name val="Gill Sans MT"/>
      <family val="2"/>
    </font>
    <font>
      <u/>
      <sz val="11"/>
      <color theme="1"/>
      <name val="Garamond"/>
      <family val="1"/>
    </font>
    <font>
      <u/>
      <sz val="11"/>
      <color theme="10"/>
      <name val="Garamond"/>
      <family val="1"/>
    </font>
    <font>
      <sz val="8"/>
      <color indexed="8"/>
      <name val="Gill Sans MT"/>
      <family val="2"/>
    </font>
    <font>
      <sz val="10"/>
      <color indexed="8"/>
      <name val="Gill Sans MT"/>
      <family val="2"/>
    </font>
    <font>
      <sz val="8"/>
      <color indexed="8"/>
      <name val="Arial"/>
      <family val="2"/>
    </font>
    <font>
      <b/>
      <i/>
      <sz val="8"/>
      <color indexed="8"/>
      <name val="Gill Sans MT"/>
      <family val="2"/>
    </font>
    <font>
      <b/>
      <i/>
      <sz val="8"/>
      <name val="Gill Sans MT"/>
      <family val="2"/>
    </font>
    <font>
      <b/>
      <sz val="10"/>
      <name val="Gill Sans MT"/>
      <family val="2"/>
    </font>
    <font>
      <b/>
      <i/>
      <sz val="8"/>
      <color indexed="8"/>
      <name val="Arial"/>
      <family val="2"/>
    </font>
    <font>
      <i/>
      <sz val="8"/>
      <color indexed="8"/>
      <name val="Gill Sans MT"/>
      <family val="2"/>
    </font>
    <font>
      <sz val="20"/>
      <color indexed="8"/>
      <name val="Gill Sans MT"/>
      <family val="2"/>
    </font>
    <font>
      <sz val="9"/>
      <color indexed="81"/>
      <name val="Tahoma"/>
      <family val="2"/>
    </font>
    <font>
      <b/>
      <sz val="11"/>
      <color theme="1"/>
      <name val="Gill Sans MT"/>
      <family val="2"/>
    </font>
    <font>
      <i/>
      <sz val="11"/>
      <color theme="1"/>
      <name val="Gill Sans MT"/>
      <family val="2"/>
    </font>
    <font>
      <b/>
      <sz val="10"/>
      <color theme="0"/>
      <name val="Gill Sans MT"/>
      <family val="2"/>
    </font>
    <font>
      <sz val="10"/>
      <color theme="0"/>
      <name val="Gill Sans MT"/>
      <family val="2"/>
    </font>
    <font>
      <sz val="10"/>
      <color theme="1"/>
      <name val="Garamond"/>
      <family val="1"/>
    </font>
    <font>
      <i/>
      <sz val="11"/>
      <color theme="1"/>
      <name val="Garamond"/>
      <family val="1"/>
    </font>
    <font>
      <b/>
      <sz val="11"/>
      <color theme="1"/>
      <name val="Garamond"/>
      <family val="1"/>
    </font>
    <font>
      <sz val="8"/>
      <color rgb="FF00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296">
    <xf numFmtId="0" fontId="0" fillId="0" borderId="0" xfId="0"/>
    <xf numFmtId="0" fontId="2" fillId="0" borderId="0" xfId="0" applyFont="1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5" fillId="2" borderId="6" xfId="0" applyFont="1" applyFill="1" applyBorder="1" applyAlignment="1">
      <alignment vertical="top"/>
    </xf>
    <xf numFmtId="0" fontId="5" fillId="2" borderId="7" xfId="0" applyFont="1" applyFill="1" applyBorder="1" applyAlignment="1">
      <alignment vertical="top"/>
    </xf>
    <xf numFmtId="0" fontId="5" fillId="2" borderId="8" xfId="0" applyFont="1" applyFill="1" applyBorder="1" applyAlignment="1">
      <alignment vertical="top"/>
    </xf>
    <xf numFmtId="0" fontId="5" fillId="2" borderId="9" xfId="0" applyFont="1" applyFill="1" applyBorder="1" applyAlignment="1">
      <alignment vertical="top"/>
    </xf>
    <xf numFmtId="0" fontId="5" fillId="2" borderId="10" xfId="0" applyFont="1" applyFill="1" applyBorder="1" applyAlignment="1">
      <alignment vertical="top"/>
    </xf>
    <xf numFmtId="0" fontId="5" fillId="0" borderId="0" xfId="0" applyFont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10" fillId="2" borderId="11" xfId="1" applyFont="1" applyFill="1" applyBorder="1" applyAlignment="1" applyProtection="1">
      <alignment horizontal="left" vertical="center" wrapText="1"/>
      <protection locked="0"/>
    </xf>
    <xf numFmtId="0" fontId="10" fillId="2" borderId="0" xfId="1" applyFont="1" applyFill="1" applyBorder="1" applyAlignment="1" applyProtection="1">
      <alignment horizontal="left" vertical="center" wrapText="1"/>
      <protection locked="0"/>
    </xf>
    <xf numFmtId="0" fontId="12" fillId="2" borderId="12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2" borderId="10" xfId="0" applyFont="1" applyFill="1" applyBorder="1" applyAlignment="1">
      <alignment horizontal="left" vertical="center" wrapText="1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/>
    <xf numFmtId="0" fontId="19" fillId="0" borderId="0" xfId="0" applyFont="1" applyAlignment="1" applyProtection="1">
      <alignment vertical="center"/>
      <protection locked="0"/>
    </xf>
    <xf numFmtId="0" fontId="19" fillId="2" borderId="0" xfId="0" applyFont="1" applyFill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/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2" borderId="1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24" fillId="2" borderId="12" xfId="0" applyFont="1" applyFill="1" applyBorder="1" applyAlignment="1">
      <alignment horizontal="left" vertical="center"/>
    </xf>
    <xf numFmtId="0" fontId="0" fillId="0" borderId="11" xfId="0" applyBorder="1"/>
    <xf numFmtId="0" fontId="24" fillId="2" borderId="16" xfId="0" applyFont="1" applyFill="1" applyBorder="1" applyAlignment="1">
      <alignment horizontal="left" vertical="center"/>
    </xf>
    <xf numFmtId="0" fontId="24" fillId="2" borderId="19" xfId="0" applyFont="1" applyFill="1" applyBorder="1" applyAlignment="1">
      <alignment horizontal="left" vertical="center"/>
    </xf>
    <xf numFmtId="0" fontId="24" fillId="2" borderId="20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0" fillId="0" borderId="20" xfId="0" applyBorder="1"/>
    <xf numFmtId="0" fontId="24" fillId="2" borderId="21" xfId="0" applyFont="1" applyFill="1" applyBorder="1" applyAlignment="1">
      <alignment horizontal="left" vertical="center"/>
    </xf>
    <xf numFmtId="0" fontId="24" fillId="2" borderId="11" xfId="0" applyFont="1" applyFill="1" applyBorder="1" applyAlignment="1">
      <alignment horizontal="left" vertical="center"/>
    </xf>
    <xf numFmtId="0" fontId="26" fillId="0" borderId="6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26" fillId="0" borderId="10" xfId="0" applyFont="1" applyBorder="1" applyAlignment="1">
      <alignment vertical="center"/>
    </xf>
    <xf numFmtId="0" fontId="26" fillId="3" borderId="11" xfId="0" applyFont="1" applyFill="1" applyBorder="1" applyAlignment="1">
      <alignment vertical="center"/>
    </xf>
    <xf numFmtId="0" fontId="26" fillId="3" borderId="0" xfId="0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21" fillId="3" borderId="0" xfId="0" applyFont="1" applyFill="1" applyAlignment="1">
      <alignment vertical="center"/>
    </xf>
    <xf numFmtId="0" fontId="14" fillId="3" borderId="12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indent="1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12" xfId="0" applyFont="1" applyBorder="1" applyAlignment="1">
      <alignment vertical="center"/>
    </xf>
    <xf numFmtId="0" fontId="27" fillId="0" borderId="22" xfId="0" applyFont="1" applyBorder="1" applyAlignment="1">
      <alignment horizontal="center"/>
    </xf>
    <xf numFmtId="0" fontId="12" fillId="0" borderId="0" xfId="0" applyFont="1"/>
    <xf numFmtId="0" fontId="26" fillId="0" borderId="12" xfId="0" applyFont="1" applyBorder="1"/>
    <xf numFmtId="0" fontId="14" fillId="0" borderId="1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5" fillId="0" borderId="12" xfId="0" applyFont="1" applyBorder="1" applyAlignment="1">
      <alignment horizontal="left" indent="1"/>
    </xf>
    <xf numFmtId="0" fontId="14" fillId="3" borderId="13" xfId="0" applyFont="1" applyFill="1" applyBorder="1" applyAlignment="1">
      <alignment vertical="center"/>
    </xf>
    <xf numFmtId="0" fontId="14" fillId="3" borderId="14" xfId="0" applyFont="1" applyFill="1" applyBorder="1" applyAlignment="1">
      <alignment vertical="center"/>
    </xf>
    <xf numFmtId="0" fontId="26" fillId="3" borderId="15" xfId="0" applyFont="1" applyFill="1" applyBorder="1" applyAlignment="1">
      <alignment vertical="center"/>
    </xf>
    <xf numFmtId="0" fontId="28" fillId="3" borderId="14" xfId="0" applyFont="1" applyFill="1" applyBorder="1" applyAlignment="1">
      <alignment vertical="center"/>
    </xf>
    <xf numFmtId="0" fontId="21" fillId="3" borderId="14" xfId="0" applyFont="1" applyFill="1" applyBorder="1" applyAlignment="1">
      <alignment vertical="center"/>
    </xf>
    <xf numFmtId="0" fontId="18" fillId="0" borderId="21" xfId="0" applyFont="1" applyBorder="1"/>
    <xf numFmtId="0" fontId="18" fillId="0" borderId="12" xfId="0" applyFont="1" applyBorder="1"/>
    <xf numFmtId="0" fontId="18" fillId="0" borderId="10" xfId="0" applyFont="1" applyBorder="1"/>
    <xf numFmtId="0" fontId="14" fillId="3" borderId="32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/>
    </xf>
    <xf numFmtId="0" fontId="21" fillId="3" borderId="10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 indent="1"/>
    </xf>
    <xf numFmtId="0" fontId="17" fillId="0" borderId="20" xfId="0" applyFont="1" applyBorder="1" applyAlignment="1">
      <alignment horizontal="center" vertical="top"/>
    </xf>
    <xf numFmtId="0" fontId="17" fillId="0" borderId="20" xfId="0" applyFont="1" applyBorder="1" applyAlignment="1">
      <alignment horizontal="center"/>
    </xf>
    <xf numFmtId="0" fontId="5" fillId="2" borderId="20" xfId="0" applyFont="1" applyFill="1" applyBorder="1" applyAlignment="1">
      <alignment vertical="center"/>
    </xf>
    <xf numFmtId="0" fontId="4" fillId="0" borderId="20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 indent="1"/>
    </xf>
    <xf numFmtId="0" fontId="0" fillId="0" borderId="17" xfId="0" applyBorder="1"/>
    <xf numFmtId="0" fontId="17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vertical="center"/>
    </xf>
    <xf numFmtId="0" fontId="4" fillId="0" borderId="17" xfId="0" applyFont="1" applyBorder="1" applyAlignment="1">
      <alignment horizontal="left" vertical="center"/>
    </xf>
    <xf numFmtId="0" fontId="31" fillId="0" borderId="18" xfId="0" applyFont="1" applyBorder="1" applyAlignment="1">
      <alignment horizontal="left" vertical="center" indent="1"/>
    </xf>
    <xf numFmtId="0" fontId="6" fillId="0" borderId="19" xfId="0" applyFont="1" applyBorder="1"/>
    <xf numFmtId="0" fontId="4" fillId="0" borderId="2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31" fillId="0" borderId="10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31" fillId="2" borderId="1" xfId="0" applyFont="1" applyFill="1" applyBorder="1"/>
    <xf numFmtId="0" fontId="31" fillId="2" borderId="2" xfId="0" applyFont="1" applyFill="1" applyBorder="1"/>
    <xf numFmtId="0" fontId="5" fillId="2" borderId="2" xfId="0" applyFont="1" applyFill="1" applyBorder="1"/>
    <xf numFmtId="3" fontId="5" fillId="2" borderId="2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right"/>
    </xf>
    <xf numFmtId="164" fontId="31" fillId="2" borderId="2" xfId="0" applyNumberFormat="1" applyFont="1" applyFill="1" applyBorder="1"/>
    <xf numFmtId="0" fontId="31" fillId="2" borderId="12" xfId="0" applyFont="1" applyFill="1" applyBorder="1"/>
    <xf numFmtId="0" fontId="31" fillId="0" borderId="0" xfId="0" applyFont="1"/>
    <xf numFmtId="0" fontId="31" fillId="2" borderId="11" xfId="0" applyFont="1" applyFill="1" applyBorder="1"/>
    <xf numFmtId="0" fontId="31" fillId="2" borderId="0" xfId="0" applyFont="1" applyFill="1"/>
    <xf numFmtId="0" fontId="5" fillId="2" borderId="0" xfId="0" applyFont="1" applyFill="1"/>
    <xf numFmtId="3" fontId="5" fillId="2" borderId="0" xfId="0" applyNumberFormat="1" applyFont="1" applyFill="1" applyAlignment="1">
      <alignment horizontal="left"/>
    </xf>
    <xf numFmtId="164" fontId="32" fillId="2" borderId="0" xfId="0" applyNumberFormat="1" applyFont="1" applyFill="1" applyAlignment="1">
      <alignment vertical="center"/>
    </xf>
    <xf numFmtId="1" fontId="4" fillId="2" borderId="22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/>
    <xf numFmtId="0" fontId="5" fillId="2" borderId="11" xfId="0" applyFont="1" applyFill="1" applyBorder="1"/>
    <xf numFmtId="0" fontId="34" fillId="2" borderId="0" xfId="0" applyFont="1" applyFill="1"/>
    <xf numFmtId="0" fontId="35" fillId="2" borderId="0" xfId="0" applyFont="1" applyFill="1"/>
    <xf numFmtId="164" fontId="3" fillId="2" borderId="0" xfId="0" applyNumberFormat="1" applyFont="1" applyFill="1" applyAlignment="1">
      <alignment vertical="center"/>
    </xf>
    <xf numFmtId="1" fontId="20" fillId="2" borderId="22" xfId="0" applyNumberFormat="1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/>
    <xf numFmtId="0" fontId="34" fillId="0" borderId="0" xfId="0" applyFont="1"/>
    <xf numFmtId="0" fontId="34" fillId="2" borderId="11" xfId="0" applyFont="1" applyFill="1" applyBorder="1" applyAlignment="1">
      <alignment vertical="top"/>
    </xf>
    <xf numFmtId="0" fontId="34" fillId="2" borderId="0" xfId="0" applyFont="1" applyFill="1" applyAlignment="1">
      <alignment vertical="top"/>
    </xf>
    <xf numFmtId="0" fontId="35" fillId="2" borderId="0" xfId="0" applyFont="1" applyFill="1" applyAlignment="1">
      <alignment vertical="top"/>
    </xf>
    <xf numFmtId="0" fontId="34" fillId="2" borderId="0" xfId="0" quotePrefix="1" applyFont="1" applyFill="1" applyAlignment="1">
      <alignment vertical="top"/>
    </xf>
    <xf numFmtId="164" fontId="34" fillId="2" borderId="0" xfId="0" applyNumberFormat="1" applyFont="1" applyFill="1" applyAlignment="1">
      <alignment horizontal="left" vertical="top"/>
    </xf>
    <xf numFmtId="164" fontId="34" fillId="2" borderId="0" xfId="0" applyNumberFormat="1" applyFont="1" applyFill="1" applyAlignment="1">
      <alignment vertical="top"/>
    </xf>
    <xf numFmtId="0" fontId="34" fillId="2" borderId="7" xfId="0" applyFont="1" applyFill="1" applyBorder="1" applyAlignment="1">
      <alignment vertical="top"/>
    </xf>
    <xf numFmtId="0" fontId="5" fillId="0" borderId="10" xfId="0" applyFont="1" applyBorder="1" applyAlignment="1">
      <alignment horizontal="left" indent="1"/>
    </xf>
    <xf numFmtId="0" fontId="36" fillId="0" borderId="0" xfId="0" applyFont="1" applyAlignment="1">
      <alignment vertical="center"/>
    </xf>
    <xf numFmtId="0" fontId="37" fillId="0" borderId="0" xfId="0" applyFont="1"/>
    <xf numFmtId="0" fontId="15" fillId="0" borderId="0" xfId="0" applyFont="1" applyAlignment="1">
      <alignment vertical="center"/>
    </xf>
    <xf numFmtId="0" fontId="5" fillId="0" borderId="0" xfId="0" applyFont="1" applyProtection="1">
      <protection locked="0"/>
    </xf>
    <xf numFmtId="0" fontId="4" fillId="0" borderId="7" xfId="0" applyFont="1" applyBorder="1" applyAlignment="1" applyProtection="1">
      <alignment horizontal="left" vertical="center" indent="1"/>
      <protection locked="0"/>
    </xf>
    <xf numFmtId="0" fontId="5" fillId="2" borderId="11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2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5" fillId="2" borderId="32" xfId="0" applyFont="1" applyFill="1" applyBorder="1" applyAlignment="1">
      <alignment vertical="center"/>
    </xf>
    <xf numFmtId="0" fontId="33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2" borderId="0" xfId="0" applyFont="1" applyFill="1" applyAlignment="1">
      <alignment vertical="center"/>
    </xf>
    <xf numFmtId="0" fontId="5" fillId="2" borderId="0" xfId="0" applyFont="1" applyFill="1" applyAlignment="1">
      <alignment horizontal="right"/>
    </xf>
    <xf numFmtId="0" fontId="39" fillId="2" borderId="0" xfId="0" applyFont="1" applyFill="1" applyAlignment="1">
      <alignment vertical="center"/>
    </xf>
    <xf numFmtId="0" fontId="31" fillId="2" borderId="2" xfId="0" applyFont="1" applyFill="1" applyBorder="1" applyAlignment="1">
      <alignment horizontal="left" vertical="center" wrapText="1"/>
    </xf>
    <xf numFmtId="0" fontId="41" fillId="0" borderId="0" xfId="0" applyFont="1"/>
    <xf numFmtId="0" fontId="41" fillId="4" borderId="22" xfId="0" applyFont="1" applyFill="1" applyBorder="1" applyAlignment="1">
      <alignment horizontal="center"/>
    </xf>
    <xf numFmtId="0" fontId="42" fillId="0" borderId="0" xfId="0" applyFont="1"/>
    <xf numFmtId="0" fontId="22" fillId="0" borderId="0" xfId="0" applyFont="1"/>
    <xf numFmtId="0" fontId="17" fillId="0" borderId="0" xfId="0" applyFont="1" applyAlignment="1">
      <alignment vertical="top" wrapText="1"/>
    </xf>
    <xf numFmtId="0" fontId="0" fillId="0" borderId="12" xfId="0" applyBorder="1" applyAlignment="1">
      <alignment horizontal="left" vertical="center"/>
    </xf>
    <xf numFmtId="0" fontId="22" fillId="0" borderId="1" xfId="0" applyFont="1" applyBorder="1" applyAlignment="1">
      <alignment horizontal="left" vertical="center" indent="1"/>
    </xf>
    <xf numFmtId="0" fontId="44" fillId="5" borderId="33" xfId="0" applyFont="1" applyFill="1" applyBorder="1" applyAlignment="1">
      <alignment horizontal="left" vertical="center" indent="1"/>
    </xf>
    <xf numFmtId="0" fontId="44" fillId="5" borderId="34" xfId="0" applyFont="1" applyFill="1" applyBorder="1" applyAlignment="1">
      <alignment horizontal="left" vertical="center" indent="1"/>
    </xf>
    <xf numFmtId="0" fontId="44" fillId="5" borderId="35" xfId="0" applyFont="1" applyFill="1" applyBorder="1" applyAlignment="1">
      <alignment horizontal="left" vertical="center" indent="1"/>
    </xf>
    <xf numFmtId="0" fontId="45" fillId="0" borderId="36" xfId="0" applyFont="1" applyBorder="1" applyAlignment="1">
      <alignment horizontal="left" vertical="center" indent="1"/>
    </xf>
    <xf numFmtId="0" fontId="45" fillId="0" borderId="37" xfId="0" applyFont="1" applyBorder="1" applyAlignment="1">
      <alignment horizontal="left" vertical="center" indent="1"/>
    </xf>
    <xf numFmtId="0" fontId="45" fillId="0" borderId="37" xfId="0" applyFont="1" applyBorder="1" applyAlignment="1">
      <alignment horizontal="center" vertical="center"/>
    </xf>
    <xf numFmtId="0" fontId="45" fillId="0" borderId="38" xfId="0" applyFont="1" applyBorder="1" applyAlignment="1">
      <alignment horizontal="left" vertical="center" indent="1"/>
    </xf>
    <xf numFmtId="0" fontId="45" fillId="6" borderId="39" xfId="0" applyFont="1" applyFill="1" applyBorder="1" applyAlignment="1">
      <alignment horizontal="left" vertical="center" indent="1"/>
    </xf>
    <xf numFmtId="0" fontId="45" fillId="6" borderId="22" xfId="0" applyFont="1" applyFill="1" applyBorder="1" applyAlignment="1">
      <alignment horizontal="left" vertical="center" indent="1"/>
    </xf>
    <xf numFmtId="0" fontId="45" fillId="6" borderId="22" xfId="0" applyFont="1" applyFill="1" applyBorder="1" applyAlignment="1">
      <alignment horizontal="center" vertical="center"/>
    </xf>
    <xf numFmtId="0" fontId="45" fillId="0" borderId="22" xfId="0" applyFont="1" applyBorder="1" applyAlignment="1">
      <alignment horizontal="left" vertical="center" indent="1"/>
    </xf>
    <xf numFmtId="0" fontId="45" fillId="0" borderId="40" xfId="0" applyFont="1" applyBorder="1" applyAlignment="1">
      <alignment horizontal="left" vertical="center" indent="1"/>
    </xf>
    <xf numFmtId="0" fontId="22" fillId="6" borderId="39" xfId="0" applyFont="1" applyFill="1" applyBorder="1" applyAlignment="1">
      <alignment horizontal="left" vertical="center" indent="1"/>
    </xf>
    <xf numFmtId="0" fontId="22" fillId="6" borderId="22" xfId="0" applyFont="1" applyFill="1" applyBorder="1" applyAlignment="1">
      <alignment horizontal="left" vertical="center" indent="1"/>
    </xf>
    <xf numFmtId="0" fontId="22" fillId="6" borderId="22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left" vertical="center" indent="1"/>
    </xf>
    <xf numFmtId="0" fontId="22" fillId="0" borderId="40" xfId="0" applyFont="1" applyBorder="1" applyAlignment="1">
      <alignment horizontal="left" vertical="center" indent="1"/>
    </xf>
    <xf numFmtId="0" fontId="15" fillId="6" borderId="22" xfId="0" applyFont="1" applyFill="1" applyBorder="1" applyAlignment="1">
      <alignment horizontal="center" vertical="center"/>
    </xf>
    <xf numFmtId="0" fontId="22" fillId="6" borderId="41" xfId="0" applyFont="1" applyFill="1" applyBorder="1" applyAlignment="1">
      <alignment horizontal="left" vertical="center" indent="1"/>
    </xf>
    <xf numFmtId="0" fontId="22" fillId="6" borderId="42" xfId="0" applyFont="1" applyFill="1" applyBorder="1" applyAlignment="1">
      <alignment horizontal="left" vertical="center" indent="1"/>
    </xf>
    <xf numFmtId="0" fontId="22" fillId="6" borderId="42" xfId="0" applyFont="1" applyFill="1" applyBorder="1" applyAlignment="1">
      <alignment horizontal="center" vertical="center"/>
    </xf>
    <xf numFmtId="0" fontId="22" fillId="0" borderId="42" xfId="0" applyFont="1" applyBorder="1" applyAlignment="1">
      <alignment horizontal="left" vertical="center" indent="1"/>
    </xf>
    <xf numFmtId="0" fontId="22" fillId="0" borderId="43" xfId="0" applyFont="1" applyBorder="1" applyAlignment="1">
      <alignment horizontal="left" vertical="center" indent="1"/>
    </xf>
    <xf numFmtId="0" fontId="46" fillId="0" borderId="0" xfId="0" applyFont="1"/>
    <xf numFmtId="0" fontId="10" fillId="2" borderId="7" xfId="1" applyFont="1" applyFill="1" applyBorder="1" applyAlignment="1" applyProtection="1">
      <alignment horizontal="left" vertical="center" wrapText="1"/>
    </xf>
    <xf numFmtId="0" fontId="10" fillId="2" borderId="6" xfId="1" applyFont="1" applyFill="1" applyBorder="1" applyAlignment="1" applyProtection="1">
      <alignment horizontal="left" vertical="center" wrapText="1"/>
    </xf>
    <xf numFmtId="0" fontId="14" fillId="3" borderId="10" xfId="0" applyFont="1" applyFill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21" fillId="3" borderId="14" xfId="0" applyFont="1" applyFill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21" fillId="3" borderId="14" xfId="0" applyFont="1" applyFill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30" fillId="0" borderId="5" xfId="1" applyFont="1" applyBorder="1" applyAlignment="1" applyProtection="1">
      <alignment horizontal="left" vertical="center" indent="1"/>
      <protection locked="0"/>
    </xf>
    <xf numFmtId="0" fontId="29" fillId="0" borderId="2" xfId="0" applyFont="1" applyBorder="1" applyAlignment="1">
      <alignment horizontal="left" vertical="center" indent="1"/>
    </xf>
    <xf numFmtId="0" fontId="29" fillId="0" borderId="1" xfId="0" applyFont="1" applyBorder="1" applyAlignment="1">
      <alignment horizontal="left" vertical="center" indent="1"/>
    </xf>
    <xf numFmtId="49" fontId="4" fillId="0" borderId="5" xfId="0" applyNumberFormat="1" applyFont="1" applyBorder="1" applyAlignment="1" applyProtection="1">
      <alignment horizontal="left" vertical="center" indent="1"/>
      <protection locked="0"/>
    </xf>
    <xf numFmtId="49" fontId="4" fillId="0" borderId="2" xfId="0" applyNumberFormat="1" applyFont="1" applyBorder="1" applyAlignment="1" applyProtection="1">
      <alignment horizontal="left" vertical="center" indent="1"/>
      <protection locked="0"/>
    </xf>
    <xf numFmtId="49" fontId="4" fillId="0" borderId="1" xfId="0" applyNumberFormat="1" applyFont="1" applyBorder="1" applyAlignment="1" applyProtection="1">
      <alignment horizontal="left" vertical="center" indent="1"/>
      <protection locked="0"/>
    </xf>
    <xf numFmtId="0" fontId="17" fillId="0" borderId="2" xfId="0" applyFont="1" applyBorder="1" applyAlignment="1">
      <alignment horizontal="left" vertical="center" indent="1"/>
    </xf>
    <xf numFmtId="0" fontId="17" fillId="0" borderId="1" xfId="0" applyFont="1" applyBorder="1" applyAlignment="1">
      <alignment horizontal="left" vertical="center" indent="1"/>
    </xf>
    <xf numFmtId="0" fontId="17" fillId="0" borderId="5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20" fillId="2" borderId="5" xfId="0" applyFont="1" applyFill="1" applyBorder="1" applyAlignment="1" applyProtection="1">
      <alignment horizontal="left" vertical="center" indent="1"/>
      <protection locked="0"/>
    </xf>
    <xf numFmtId="0" fontId="4" fillId="0" borderId="5" xfId="0" applyFont="1" applyBorder="1" applyAlignment="1" applyProtection="1">
      <alignment horizontal="left" vertical="center" indent="1"/>
      <protection locked="0"/>
    </xf>
    <xf numFmtId="0" fontId="13" fillId="0" borderId="6" xfId="0" applyFont="1" applyBorder="1" applyAlignment="1">
      <alignment horizontal="left" vertical="center"/>
    </xf>
    <xf numFmtId="164" fontId="3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164" fontId="32" fillId="2" borderId="0" xfId="0" applyNumberFormat="1" applyFont="1" applyFill="1" applyAlignment="1">
      <alignment vertical="center"/>
    </xf>
    <xf numFmtId="0" fontId="0" fillId="0" borderId="0" xfId="0"/>
    <xf numFmtId="0" fontId="0" fillId="0" borderId="11" xfId="0" applyBorder="1"/>
    <xf numFmtId="0" fontId="31" fillId="2" borderId="0" xfId="0" applyFont="1" applyFill="1" applyAlignment="1">
      <alignment horizontal="left" vertical="center" wrapText="1"/>
    </xf>
    <xf numFmtId="0" fontId="4" fillId="0" borderId="2" xfId="0" applyFont="1" applyBorder="1" applyAlignment="1" applyProtection="1">
      <alignment horizontal="left" vertical="center" indent="1"/>
      <protection locked="0"/>
    </xf>
    <xf numFmtId="0" fontId="4" fillId="0" borderId="1" xfId="0" applyFont="1" applyBorder="1" applyAlignment="1" applyProtection="1">
      <alignment horizontal="left" vertical="center" indent="1"/>
      <protection locked="0"/>
    </xf>
    <xf numFmtId="165" fontId="4" fillId="0" borderId="5" xfId="0" applyNumberFormat="1" applyFont="1" applyBorder="1" applyAlignment="1" applyProtection="1">
      <alignment horizontal="left" vertical="center" indent="1"/>
      <protection locked="0"/>
    </xf>
    <xf numFmtId="165" fontId="4" fillId="0" borderId="1" xfId="0" applyNumberFormat="1" applyFont="1" applyBorder="1" applyAlignment="1" applyProtection="1">
      <alignment horizontal="left" vertical="center" indent="1"/>
      <protection locked="0"/>
    </xf>
    <xf numFmtId="0" fontId="14" fillId="3" borderId="15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0" fillId="2" borderId="5" xfId="0" applyFont="1" applyFill="1" applyBorder="1" applyAlignment="1">
      <alignment horizontal="left" vertical="center" indent="1"/>
    </xf>
    <xf numFmtId="0" fontId="14" fillId="3" borderId="14" xfId="0" applyFont="1" applyFill="1" applyBorder="1" applyAlignment="1">
      <alignment horizontal="left" vertical="center"/>
    </xf>
    <xf numFmtId="0" fontId="4" fillId="2" borderId="5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3" xfId="0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14" fillId="3" borderId="12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11" xfId="0" applyFont="1" applyFill="1" applyBorder="1" applyAlignment="1">
      <alignment horizontal="left" vertical="center"/>
    </xf>
    <xf numFmtId="0" fontId="14" fillId="3" borderId="13" xfId="0" applyFont="1" applyFill="1" applyBorder="1" applyAlignment="1">
      <alignment horizontal="left" vertical="center"/>
    </xf>
    <xf numFmtId="0" fontId="17" fillId="0" borderId="15" xfId="0" applyFont="1" applyBorder="1" applyAlignment="1" applyProtection="1">
      <alignment horizontal="left" vertical="top" indent="1"/>
      <protection locked="0"/>
    </xf>
    <xf numFmtId="0" fontId="17" fillId="0" borderId="14" xfId="0" applyFont="1" applyBorder="1" applyAlignment="1" applyProtection="1">
      <alignment horizontal="left" vertical="top" indent="1"/>
      <protection locked="0"/>
    </xf>
    <xf numFmtId="0" fontId="17" fillId="0" borderId="13" xfId="0" applyFont="1" applyBorder="1" applyAlignment="1" applyProtection="1">
      <alignment horizontal="left" vertical="top" indent="1"/>
      <protection locked="0"/>
    </xf>
    <xf numFmtId="0" fontId="7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4" fillId="3" borderId="10" xfId="0" applyFont="1" applyFill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9" fillId="0" borderId="0" xfId="1" applyAlignment="1"/>
    <xf numFmtId="49" fontId="11" fillId="2" borderId="0" xfId="1" applyNumberFormat="1" applyFont="1" applyFill="1" applyBorder="1" applyAlignment="1" applyProtection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4" fillId="2" borderId="21" xfId="0" applyFont="1" applyFill="1" applyBorder="1" applyAlignment="1">
      <alignment horizontal="left" vertical="center"/>
    </xf>
    <xf numFmtId="0" fontId="0" fillId="0" borderId="20" xfId="0" applyBorder="1"/>
    <xf numFmtId="0" fontId="0" fillId="0" borderId="19" xfId="0" applyBorder="1"/>
    <xf numFmtId="0" fontId="24" fillId="2" borderId="18" xfId="0" applyFont="1" applyFill="1" applyBorder="1" applyAlignment="1">
      <alignment horizontal="left" vertical="center"/>
    </xf>
    <xf numFmtId="0" fontId="0" fillId="0" borderId="17" xfId="0" applyBorder="1"/>
    <xf numFmtId="0" fontId="0" fillId="0" borderId="16" xfId="0" applyBorder="1"/>
    <xf numFmtId="0" fontId="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5" fillId="0" borderId="23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vertical="center"/>
    </xf>
    <xf numFmtId="0" fontId="17" fillId="0" borderId="3" xfId="0" applyFont="1" applyBorder="1" applyAlignment="1">
      <alignment horizontal="left" vertical="center" indent="1"/>
    </xf>
    <xf numFmtId="0" fontId="17" fillId="0" borderId="23" xfId="0" applyFont="1" applyBorder="1" applyAlignment="1" applyProtection="1">
      <alignment horizontal="left" vertical="center" indent="1"/>
      <protection locked="0"/>
    </xf>
    <xf numFmtId="0" fontId="0" fillId="0" borderId="17" xfId="0" applyBorder="1" applyAlignment="1">
      <alignment horizontal="left" vertical="center" indent="1"/>
    </xf>
    <xf numFmtId="0" fontId="0" fillId="0" borderId="24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29" fillId="0" borderId="23" xfId="0" applyFont="1" applyBorder="1" applyAlignment="1">
      <alignment horizontal="left" vertical="center" indent="1"/>
    </xf>
    <xf numFmtId="0" fontId="29" fillId="0" borderId="17" xfId="0" applyFont="1" applyBorder="1" applyAlignment="1">
      <alignment horizontal="left" vertical="center" indent="1"/>
    </xf>
    <xf numFmtId="0" fontId="29" fillId="0" borderId="16" xfId="0" applyFont="1" applyBorder="1" applyAlignment="1">
      <alignment horizontal="left" vertical="center" indent="1"/>
    </xf>
    <xf numFmtId="0" fontId="29" fillId="0" borderId="3" xfId="0" applyFont="1" applyBorder="1" applyAlignment="1">
      <alignment horizontal="left" vertical="center" indent="1"/>
    </xf>
    <xf numFmtId="0" fontId="30" fillId="0" borderId="9" xfId="1" applyFont="1" applyBorder="1" applyAlignment="1" applyProtection="1">
      <alignment horizontal="left" vertical="center" indent="1"/>
    </xf>
    <xf numFmtId="0" fontId="29" fillId="0" borderId="7" xfId="0" applyFont="1" applyBorder="1" applyAlignment="1">
      <alignment horizontal="left" vertical="center" indent="1"/>
    </xf>
    <xf numFmtId="0" fontId="29" fillId="0" borderId="6" xfId="0" applyFont="1" applyBorder="1" applyAlignment="1">
      <alignment horizontal="left" vertical="center" indent="1"/>
    </xf>
    <xf numFmtId="0" fontId="29" fillId="0" borderId="30" xfId="0" applyFont="1" applyBorder="1" applyAlignment="1">
      <alignment horizontal="left" vertical="center" indent="1"/>
    </xf>
    <xf numFmtId="0" fontId="29" fillId="0" borderId="20" xfId="0" applyFont="1" applyBorder="1" applyAlignment="1">
      <alignment horizontal="left" vertical="center" indent="1"/>
    </xf>
    <xf numFmtId="0" fontId="29" fillId="0" borderId="19" xfId="0" applyFont="1" applyBorder="1" applyAlignment="1">
      <alignment horizontal="left" vertical="center" indent="1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9" fillId="0" borderId="28" xfId="0" applyFont="1" applyBorder="1" applyAlignment="1">
      <alignment horizontal="left" vertical="center" indent="1"/>
    </xf>
    <xf numFmtId="0" fontId="29" fillId="0" borderId="27" xfId="0" applyFont="1" applyBorder="1" applyAlignment="1">
      <alignment horizontal="left" vertical="center" indent="1"/>
    </xf>
    <xf numFmtId="0" fontId="29" fillId="0" borderId="26" xfId="0" applyFont="1" applyBorder="1" applyAlignment="1">
      <alignment horizontal="left" vertical="center" indent="1"/>
    </xf>
    <xf numFmtId="0" fontId="17" fillId="0" borderId="9" xfId="0" applyFont="1" applyBorder="1" applyAlignment="1" applyProtection="1">
      <alignment horizontal="left" vertical="center" indent="1"/>
      <protection locked="0"/>
    </xf>
    <xf numFmtId="0" fontId="0" fillId="0" borderId="7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0" fontId="0" fillId="0" borderId="31" xfId="0" applyBorder="1" applyAlignment="1">
      <alignment horizontal="left" vertical="center" indent="1"/>
    </xf>
    <xf numFmtId="0" fontId="17" fillId="0" borderId="28" xfId="0" applyFont="1" applyBorder="1" applyAlignment="1" applyProtection="1">
      <alignment horizontal="left" vertical="center" indent="1"/>
      <protection locked="0"/>
    </xf>
    <xf numFmtId="0" fontId="0" fillId="0" borderId="27" xfId="0" applyBorder="1" applyAlignment="1">
      <alignment horizontal="left" vertical="center" indent="1"/>
    </xf>
    <xf numFmtId="0" fontId="0" fillId="0" borderId="29" xfId="0" applyBorder="1" applyAlignment="1">
      <alignment horizontal="left" vertical="center" indent="1"/>
    </xf>
    <xf numFmtId="0" fontId="22" fillId="0" borderId="7" xfId="0" applyFont="1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vertical="top" wrapText="1"/>
    </xf>
    <xf numFmtId="0" fontId="43" fillId="5" borderId="12" xfId="0" applyFont="1" applyFill="1" applyBorder="1" applyAlignment="1">
      <alignment horizontal="left" vertical="center" indent="1"/>
    </xf>
    <xf numFmtId="0" fontId="43" fillId="5" borderId="0" xfId="0" applyFont="1" applyFill="1" applyAlignment="1">
      <alignment horizontal="left" vertical="center" indent="1"/>
    </xf>
    <xf numFmtId="0" fontId="43" fillId="5" borderId="11" xfId="0" applyFont="1" applyFill="1" applyBorder="1" applyAlignment="1">
      <alignment horizontal="left" vertical="center" indent="1"/>
    </xf>
    <xf numFmtId="0" fontId="22" fillId="0" borderId="33" xfId="0" applyFont="1" applyBorder="1" applyAlignment="1">
      <alignment horizontal="left" vertical="center" indent="1"/>
    </xf>
    <xf numFmtId="0" fontId="22" fillId="0" borderId="34" xfId="0" applyFont="1" applyBorder="1" applyAlignment="1">
      <alignment horizontal="left" vertical="center" indent="1"/>
    </xf>
    <xf numFmtId="0" fontId="22" fillId="0" borderId="3" xfId="0" applyFont="1" applyBorder="1" applyAlignment="1">
      <alignment horizontal="left" vertical="center" indent="1"/>
    </xf>
    <xf numFmtId="0" fontId="22" fillId="0" borderId="2" xfId="0" applyFont="1" applyBorder="1" applyAlignment="1">
      <alignment horizontal="left" vertical="center" inden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Radio" checked="Checked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70340</xdr:colOff>
      <xdr:row>0</xdr:row>
      <xdr:rowOff>7327</xdr:rowOff>
    </xdr:from>
    <xdr:ext cx="1732240" cy="281250"/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8740" y="7327"/>
          <a:ext cx="1732240" cy="28125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15</xdr:row>
          <xdr:rowOff>28575</xdr:rowOff>
        </xdr:from>
        <xdr:to>
          <xdr:col>3</xdr:col>
          <xdr:colOff>1028700</xdr:colOff>
          <xdr:row>15</xdr:row>
          <xdr:rowOff>228600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Fixed 50 MB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16</xdr:row>
          <xdr:rowOff>28575</xdr:rowOff>
        </xdr:from>
        <xdr:to>
          <xdr:col>3</xdr:col>
          <xdr:colOff>1028700</xdr:colOff>
          <xdr:row>16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Fixed 100 MB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17</xdr:row>
          <xdr:rowOff>28575</xdr:rowOff>
        </xdr:from>
        <xdr:to>
          <xdr:col>3</xdr:col>
          <xdr:colOff>1028700</xdr:colOff>
          <xdr:row>17</xdr:row>
          <xdr:rowOff>238125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Fixed 200 MB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18</xdr:row>
          <xdr:rowOff>38100</xdr:rowOff>
        </xdr:from>
        <xdr:to>
          <xdr:col>3</xdr:col>
          <xdr:colOff>1028700</xdr:colOff>
          <xdr:row>18</xdr:row>
          <xdr:rowOff>238125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Fixed 500 MB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19</xdr:row>
          <xdr:rowOff>38100</xdr:rowOff>
        </xdr:from>
        <xdr:to>
          <xdr:col>3</xdr:col>
          <xdr:colOff>1019175</xdr:colOff>
          <xdr:row>19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Fixed 2 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20</xdr:row>
          <xdr:rowOff>28575</xdr:rowOff>
        </xdr:from>
        <xdr:to>
          <xdr:col>3</xdr:col>
          <xdr:colOff>1019175</xdr:colOff>
          <xdr:row>20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Fixed 10 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21</xdr:row>
          <xdr:rowOff>28575</xdr:rowOff>
        </xdr:from>
        <xdr:to>
          <xdr:col>3</xdr:col>
          <xdr:colOff>1019175</xdr:colOff>
          <xdr:row>21</xdr:row>
          <xdr:rowOff>228600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Fixed 50 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22</xdr:row>
          <xdr:rowOff>28575</xdr:rowOff>
        </xdr:from>
        <xdr:to>
          <xdr:col>3</xdr:col>
          <xdr:colOff>1019175</xdr:colOff>
          <xdr:row>22</xdr:row>
          <xdr:rowOff>219075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Fixed 100 GB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1200150</xdr:colOff>
          <xdr:row>26</xdr:row>
          <xdr:rowOff>19050</xdr:rowOff>
        </xdr:from>
        <xdr:to>
          <xdr:col>9</xdr:col>
          <xdr:colOff>152400</xdr:colOff>
          <xdr:row>26</xdr:row>
          <xdr:rowOff>238125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Kommunikation mellan SIM-kort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1200150</xdr:colOff>
          <xdr:row>28</xdr:row>
          <xdr:rowOff>9525</xdr:rowOff>
        </xdr:from>
        <xdr:to>
          <xdr:col>6</xdr:col>
          <xdr:colOff>457200</xdr:colOff>
          <xdr:row>28</xdr:row>
          <xdr:rowOff>228600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Delat nätverk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1200150</xdr:colOff>
          <xdr:row>27</xdr:row>
          <xdr:rowOff>9525</xdr:rowOff>
        </xdr:from>
        <xdr:to>
          <xdr:col>6</xdr:col>
          <xdr:colOff>457200</xdr:colOff>
          <xdr:row>28</xdr:row>
          <xdr:rowOff>76200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Privat nätverk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1200150</xdr:colOff>
          <xdr:row>25</xdr:row>
          <xdr:rowOff>9525</xdr:rowOff>
        </xdr:from>
        <xdr:to>
          <xdr:col>7</xdr:col>
          <xdr:colOff>47625</xdr:colOff>
          <xdr:row>26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Internetaccess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361950</xdr:colOff>
          <xdr:row>61</xdr:row>
          <xdr:rowOff>66675</xdr:rowOff>
        </xdr:from>
        <xdr:to>
          <xdr:col>19</xdr:col>
          <xdr:colOff>361950</xdr:colOff>
          <xdr:row>62</xdr:row>
          <xdr:rowOff>114300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Jag har tagit del av villkoren och bekräftar härmed beställningen*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44</xdr:row>
          <xdr:rowOff>38100</xdr:rowOff>
        </xdr:from>
        <xdr:to>
          <xdr:col>3</xdr:col>
          <xdr:colOff>819150</xdr:colOff>
          <xdr:row>45</xdr:row>
          <xdr:rowOff>104775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IP Passthrough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48</xdr:row>
          <xdr:rowOff>38100</xdr:rowOff>
        </xdr:from>
        <xdr:to>
          <xdr:col>3</xdr:col>
          <xdr:colOff>819150</xdr:colOff>
          <xdr:row>49</xdr:row>
          <xdr:rowOff>104775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Access Out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52</xdr:row>
          <xdr:rowOff>38100</xdr:rowOff>
        </xdr:from>
        <xdr:to>
          <xdr:col>3</xdr:col>
          <xdr:colOff>819150</xdr:colOff>
          <xdr:row>53</xdr:row>
          <xdr:rowOff>104775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 Port Forward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2114550</xdr:colOff>
      <xdr:row>0</xdr:row>
      <xdr:rowOff>28575</xdr:rowOff>
    </xdr:from>
    <xdr:to>
      <xdr:col>6</xdr:col>
      <xdr:colOff>3840578</xdr:colOff>
      <xdr:row>0</xdr:row>
      <xdr:rowOff>309825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8575"/>
          <a:ext cx="1726028" cy="2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21" Type="http://schemas.openxmlformats.org/officeDocument/2006/relationships/comments" Target="../comments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https://www.addsecure.se/wp-content/uploads/sites/5/2021/01/ADDSECURE-ALLMANNA-VILLKOR-24.01-240314.pdf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7"/>
  <sheetViews>
    <sheetView showGridLines="0" tabSelected="1" zoomScale="85" zoomScaleNormal="85" zoomScaleSheetLayoutView="115" zoomScalePageLayoutView="120" workbookViewId="0">
      <selection activeCell="U2" sqref="U2"/>
    </sheetView>
  </sheetViews>
  <sheetFormatPr defaultColWidth="5.85546875" defaultRowHeight="15"/>
  <cols>
    <col min="1" max="1" width="1" customWidth="1"/>
    <col min="4" max="4" width="18.7109375" customWidth="1"/>
    <col min="6" max="6" width="2.5703125" customWidth="1"/>
    <col min="7" max="7" width="7" customWidth="1"/>
    <col min="8" max="9" width="6.28515625" customWidth="1"/>
    <col min="10" max="10" width="7.7109375" customWidth="1"/>
    <col min="11" max="11" width="5.5703125" customWidth="1"/>
    <col min="12" max="12" width="6.140625" customWidth="1"/>
    <col min="17" max="17" width="9.42578125" customWidth="1"/>
    <col min="19" max="20" width="5.85546875" customWidth="1"/>
  </cols>
  <sheetData>
    <row r="1" spans="1:20" s="116" customFormat="1" ht="27" customHeight="1">
      <c r="A1" s="109"/>
      <c r="B1" s="146" t="s">
        <v>0</v>
      </c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11"/>
      <c r="Q1" s="111"/>
      <c r="R1" s="111"/>
      <c r="S1" s="111"/>
      <c r="T1" s="111"/>
    </row>
    <row r="2" spans="1:20" s="116" customFormat="1" ht="25.5" customHeight="1">
      <c r="A2" s="109"/>
      <c r="B2" s="208" t="s">
        <v>1</v>
      </c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144"/>
      <c r="S2" s="144"/>
      <c r="T2" s="145" t="s">
        <v>2</v>
      </c>
    </row>
    <row r="3" spans="1:20" s="116" customFormat="1" ht="6" customHeight="1" thickBot="1">
      <c r="A3" s="109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12"/>
    </row>
    <row r="4" spans="1:20" s="142" customFormat="1" ht="15" customHeight="1" thickBot="1">
      <c r="A4" s="143"/>
      <c r="B4" s="213" t="s">
        <v>3</v>
      </c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214"/>
      <c r="S4" s="214"/>
      <c r="T4" s="215"/>
    </row>
    <row r="5" spans="1:20" s="140" customFormat="1" ht="12" customHeight="1">
      <c r="A5" s="132"/>
      <c r="B5" s="12" t="s">
        <v>4</v>
      </c>
      <c r="C5" s="9"/>
      <c r="D5" s="9"/>
      <c r="E5" s="9"/>
      <c r="F5" s="9"/>
      <c r="G5" s="9"/>
      <c r="H5" s="29"/>
      <c r="I5" s="28"/>
      <c r="J5" s="31" t="s">
        <v>5</v>
      </c>
      <c r="K5" s="29"/>
      <c r="L5" s="29"/>
      <c r="M5" s="141" t="s">
        <v>6</v>
      </c>
      <c r="N5" s="31"/>
      <c r="O5" s="29"/>
      <c r="P5" s="29"/>
      <c r="Q5" s="29"/>
      <c r="R5" s="31" t="s">
        <v>7</v>
      </c>
      <c r="S5" s="29"/>
      <c r="T5" s="28"/>
    </row>
    <row r="6" spans="1:20" s="7" customFormat="1" ht="20.100000000000001" customHeight="1" thickBot="1">
      <c r="A6" s="6"/>
      <c r="B6" s="200"/>
      <c r="C6" s="209"/>
      <c r="D6" s="209"/>
      <c r="E6" s="209"/>
      <c r="F6" s="209"/>
      <c r="G6" s="209"/>
      <c r="H6" s="209"/>
      <c r="I6" s="210"/>
      <c r="J6" s="200"/>
      <c r="K6" s="197"/>
      <c r="L6" s="198"/>
      <c r="M6" s="200"/>
      <c r="N6" s="197"/>
      <c r="O6" s="197"/>
      <c r="P6" s="197"/>
      <c r="Q6" s="198"/>
      <c r="R6" s="191"/>
      <c r="S6" s="192"/>
      <c r="T6" s="193"/>
    </row>
    <row r="7" spans="1:20" ht="12" customHeight="1">
      <c r="A7" s="21"/>
      <c r="B7" s="31" t="s">
        <v>8</v>
      </c>
      <c r="C7" s="29"/>
      <c r="D7" s="29"/>
      <c r="E7" s="29"/>
      <c r="F7" s="29"/>
      <c r="G7" s="28"/>
      <c r="H7" s="31" t="s">
        <v>9</v>
      </c>
      <c r="I7" s="28"/>
      <c r="J7" s="31" t="s">
        <v>10</v>
      </c>
      <c r="K7" s="29"/>
      <c r="L7" s="29"/>
      <c r="M7" s="139" t="s">
        <v>11</v>
      </c>
      <c r="N7" s="139"/>
      <c r="O7" s="138"/>
      <c r="P7" s="138"/>
      <c r="Q7" s="138"/>
      <c r="R7" s="29"/>
      <c r="S7" s="138"/>
      <c r="T7" s="137"/>
    </row>
    <row r="8" spans="1:20" s="7" customFormat="1" ht="20.100000000000001" customHeight="1" thickBot="1">
      <c r="A8" s="6"/>
      <c r="B8" s="200"/>
      <c r="C8" s="209"/>
      <c r="D8" s="209"/>
      <c r="E8" s="209"/>
      <c r="F8" s="209"/>
      <c r="G8" s="210"/>
      <c r="H8" s="211"/>
      <c r="I8" s="212"/>
      <c r="J8" s="200"/>
      <c r="K8" s="197"/>
      <c r="L8" s="198"/>
      <c r="M8" s="188"/>
      <c r="N8" s="194"/>
      <c r="O8" s="194"/>
      <c r="P8" s="194"/>
      <c r="Q8" s="194"/>
      <c r="R8" s="194"/>
      <c r="S8" s="194"/>
      <c r="T8" s="195"/>
    </row>
    <row r="9" spans="1:20" ht="12" customHeight="1">
      <c r="A9" s="21"/>
      <c r="B9" s="12" t="s">
        <v>12</v>
      </c>
      <c r="C9" s="29"/>
      <c r="D9" s="29"/>
      <c r="E9" s="29"/>
      <c r="F9" s="29"/>
      <c r="G9" s="28"/>
      <c r="H9" s="31" t="s">
        <v>9</v>
      </c>
      <c r="I9" s="28"/>
      <c r="J9" s="31" t="s">
        <v>10</v>
      </c>
      <c r="K9" s="29"/>
      <c r="L9" s="29"/>
      <c r="M9" s="31" t="s">
        <v>13</v>
      </c>
      <c r="N9" s="31"/>
      <c r="O9" s="29"/>
      <c r="P9" s="29"/>
      <c r="Q9" s="29"/>
      <c r="R9" s="29"/>
      <c r="S9" s="29"/>
      <c r="T9" s="28"/>
    </row>
    <row r="10" spans="1:20" ht="20.100000000000001" customHeight="1" thickBot="1">
      <c r="A10" s="21"/>
      <c r="B10" s="216"/>
      <c r="C10" s="194"/>
      <c r="D10" s="194"/>
      <c r="E10" s="194"/>
      <c r="F10" s="194"/>
      <c r="G10" s="195"/>
      <c r="H10" s="199"/>
      <c r="I10" s="198"/>
      <c r="J10" s="199"/>
      <c r="K10" s="197"/>
      <c r="L10" s="198"/>
      <c r="M10" s="196"/>
      <c r="N10" s="197"/>
      <c r="O10" s="197"/>
      <c r="P10" s="197"/>
      <c r="Q10" s="197"/>
      <c r="R10" s="197"/>
      <c r="S10" s="197"/>
      <c r="T10" s="198"/>
    </row>
    <row r="11" spans="1:20" s="7" customFormat="1" ht="15" customHeight="1" thickBot="1">
      <c r="A11" s="134"/>
      <c r="B11" s="213" t="s">
        <v>14</v>
      </c>
      <c r="C11" s="217"/>
      <c r="D11" s="217"/>
      <c r="E11" s="217"/>
      <c r="F11" s="217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7"/>
    </row>
    <row r="12" spans="1:20" s="27" customFormat="1" ht="12" customHeight="1">
      <c r="A12" s="132"/>
      <c r="B12" s="12" t="s">
        <v>15</v>
      </c>
      <c r="C12" s="29"/>
      <c r="D12" s="29"/>
      <c r="E12" s="29"/>
      <c r="F12" s="29"/>
      <c r="G12" s="28"/>
      <c r="H12" s="31" t="s">
        <v>16</v>
      </c>
      <c r="I12" s="29"/>
      <c r="J12" s="29"/>
      <c r="K12" s="29"/>
      <c r="L12" s="136"/>
      <c r="M12" s="31" t="s">
        <v>11</v>
      </c>
      <c r="O12" s="29"/>
      <c r="P12" s="29"/>
      <c r="Q12" s="28"/>
      <c r="R12" s="31" t="s">
        <v>7</v>
      </c>
      <c r="S12" s="29"/>
      <c r="T12" s="28"/>
    </row>
    <row r="13" spans="1:20" s="25" customFormat="1" ht="20.100000000000001" customHeight="1" thickBot="1">
      <c r="A13" s="135"/>
      <c r="B13" s="200"/>
      <c r="C13" s="209"/>
      <c r="D13" s="209"/>
      <c r="E13" s="209"/>
      <c r="F13" s="209"/>
      <c r="G13" s="210"/>
      <c r="H13" s="200"/>
      <c r="I13" s="197"/>
      <c r="J13" s="197"/>
      <c r="K13" s="197"/>
      <c r="L13" s="198"/>
      <c r="M13" s="188"/>
      <c r="N13" s="189"/>
      <c r="O13" s="189"/>
      <c r="P13" s="189"/>
      <c r="Q13" s="190"/>
      <c r="R13" s="191"/>
      <c r="S13" s="192"/>
      <c r="T13" s="193"/>
    </row>
    <row r="14" spans="1:20" s="133" customFormat="1" ht="15" customHeight="1" thickBot="1">
      <c r="A14" s="134"/>
      <c r="B14" s="181" t="s">
        <v>17</v>
      </c>
      <c r="C14" s="182"/>
      <c r="D14" s="182"/>
      <c r="E14" s="183" t="s">
        <v>18</v>
      </c>
      <c r="F14" s="184"/>
      <c r="G14" s="185" t="s">
        <v>19</v>
      </c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7"/>
    </row>
    <row r="15" spans="1:20" s="7" customFormat="1" ht="4.5" customHeight="1">
      <c r="A15" s="132"/>
      <c r="B15" s="131"/>
      <c r="C15" s="130"/>
      <c r="D15" s="130"/>
      <c r="E15" s="129"/>
      <c r="F15" s="126"/>
      <c r="G15" s="129"/>
      <c r="H15" s="126"/>
      <c r="I15" s="128"/>
      <c r="J15" s="127"/>
      <c r="K15" s="126"/>
      <c r="L15" s="126"/>
      <c r="M15" s="126"/>
      <c r="N15" s="125"/>
      <c r="O15" s="125"/>
      <c r="P15" s="125"/>
      <c r="Q15" s="125"/>
      <c r="R15" s="125"/>
      <c r="S15" s="125"/>
      <c r="T15" s="124"/>
    </row>
    <row r="16" spans="1:20" s="116" customFormat="1" ht="20.100000000000001" customHeight="1">
      <c r="A16" s="123"/>
      <c r="B16" s="122"/>
      <c r="C16" s="118"/>
      <c r="D16" s="118"/>
      <c r="E16" s="121"/>
      <c r="F16" s="119"/>
      <c r="G16" s="202" t="s">
        <v>20</v>
      </c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4"/>
    </row>
    <row r="17" spans="1:20" s="116" customFormat="1" ht="20.100000000000001" customHeight="1">
      <c r="A17" s="6"/>
      <c r="B17" s="122"/>
      <c r="C17" s="112"/>
      <c r="D17" s="112"/>
      <c r="E17" s="121"/>
      <c r="F17" s="112"/>
      <c r="G17" s="120" t="s">
        <v>21</v>
      </c>
      <c r="H17" s="112"/>
      <c r="I17" s="113"/>
      <c r="J17" s="112"/>
      <c r="K17" s="119"/>
      <c r="L17" s="119"/>
      <c r="M17" s="119"/>
      <c r="N17" s="118"/>
      <c r="O17" s="112"/>
      <c r="P17" s="112"/>
      <c r="Q17" s="112"/>
      <c r="R17" s="112"/>
      <c r="S17" s="112"/>
      <c r="T17" s="117"/>
    </row>
    <row r="18" spans="1:20" s="116" customFormat="1" ht="20.100000000000001" customHeight="1">
      <c r="A18" s="109"/>
      <c r="B18" s="108"/>
      <c r="C18" s="111"/>
      <c r="D18" s="111"/>
      <c r="E18" s="115"/>
      <c r="F18" s="112"/>
      <c r="G18" s="205" t="s">
        <v>22</v>
      </c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7"/>
    </row>
    <row r="19" spans="1:20" s="116" customFormat="1" ht="20.100000000000001" customHeight="1">
      <c r="A19" s="109"/>
      <c r="B19" s="108"/>
      <c r="C19" s="111"/>
      <c r="D19" s="111"/>
      <c r="E19" s="115"/>
      <c r="F19" s="112"/>
      <c r="G19" s="205" t="s">
        <v>23</v>
      </c>
      <c r="H19" s="206"/>
      <c r="I19" s="206"/>
      <c r="J19" s="206"/>
      <c r="K19" s="206"/>
      <c r="L19" s="206"/>
      <c r="M19" s="206"/>
      <c r="N19" s="206"/>
      <c r="O19" s="206"/>
      <c r="P19" s="206"/>
      <c r="Q19" s="206"/>
      <c r="R19" s="206"/>
      <c r="S19" s="206"/>
      <c r="T19" s="207"/>
    </row>
    <row r="20" spans="1:20" s="116" customFormat="1" ht="20.100000000000001" customHeight="1">
      <c r="A20" s="109"/>
      <c r="B20" s="108"/>
      <c r="C20" s="111"/>
      <c r="D20" s="111"/>
      <c r="E20" s="115"/>
      <c r="F20" s="112"/>
      <c r="G20" s="205" t="s">
        <v>24</v>
      </c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206"/>
      <c r="S20" s="206"/>
      <c r="T20" s="207"/>
    </row>
    <row r="21" spans="1:20" s="116" customFormat="1" ht="20.100000000000001" customHeight="1">
      <c r="A21" s="109"/>
      <c r="B21" s="108"/>
      <c r="C21" s="111"/>
      <c r="D21" s="111"/>
      <c r="E21" s="115"/>
      <c r="F21" s="112"/>
      <c r="G21" s="114" t="s">
        <v>25</v>
      </c>
      <c r="H21" s="112"/>
      <c r="I21" s="113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0"/>
    </row>
    <row r="22" spans="1:20" s="116" customFormat="1" ht="20.100000000000001" customHeight="1">
      <c r="A22" s="109"/>
      <c r="B22" s="108"/>
      <c r="C22" s="111"/>
      <c r="D22" s="111"/>
      <c r="E22" s="115"/>
      <c r="F22" s="112"/>
      <c r="G22" s="114" t="s">
        <v>26</v>
      </c>
      <c r="H22" s="112"/>
      <c r="I22" s="113"/>
      <c r="J22" s="111"/>
      <c r="K22" s="112"/>
      <c r="L22" s="112"/>
      <c r="M22" s="112"/>
      <c r="N22" s="111"/>
      <c r="O22" s="111"/>
      <c r="P22" s="111"/>
      <c r="Q22" s="111"/>
      <c r="R22" s="111"/>
      <c r="S22" s="111"/>
      <c r="T22" s="110"/>
    </row>
    <row r="23" spans="1:20" s="7" customFormat="1" ht="20.100000000000001" customHeight="1">
      <c r="A23" s="109"/>
      <c r="B23" s="108"/>
      <c r="C23" s="111"/>
      <c r="D23" s="111"/>
      <c r="E23" s="115"/>
      <c r="F23" s="112"/>
      <c r="G23" s="114" t="s">
        <v>27</v>
      </c>
      <c r="H23" s="112"/>
      <c r="I23" s="113"/>
      <c r="J23" s="111"/>
      <c r="K23" s="112"/>
      <c r="L23" s="112"/>
      <c r="M23" s="112"/>
      <c r="N23" s="111"/>
      <c r="O23" s="111"/>
      <c r="P23" s="111"/>
      <c r="Q23" s="111"/>
      <c r="R23" s="111"/>
      <c r="S23" s="111"/>
      <c r="T23" s="110"/>
    </row>
    <row r="24" spans="1:20" s="7" customFormat="1" ht="4.5" customHeight="1" thickBot="1">
      <c r="A24" s="109"/>
      <c r="B24" s="108"/>
      <c r="C24" s="103"/>
      <c r="D24" s="103"/>
      <c r="E24" s="103"/>
      <c r="F24" s="103"/>
      <c r="G24" s="103"/>
      <c r="H24" s="104"/>
      <c r="I24" s="107"/>
      <c r="J24" s="106"/>
      <c r="K24" s="105"/>
      <c r="L24" s="103"/>
      <c r="M24" s="104"/>
      <c r="N24" s="103"/>
      <c r="O24" s="103"/>
      <c r="P24" s="103"/>
      <c r="Q24" s="103"/>
      <c r="R24" s="103"/>
      <c r="S24" s="103"/>
      <c r="T24" s="102"/>
    </row>
    <row r="25" spans="1:20" s="97" customFormat="1" ht="15" customHeight="1" thickBot="1">
      <c r="A25" s="101"/>
      <c r="B25" s="181" t="s">
        <v>28</v>
      </c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201"/>
    </row>
    <row r="26" spans="1:20" s="97" customFormat="1" ht="15" customHeight="1">
      <c r="A26" s="101"/>
      <c r="B26" s="100" t="s">
        <v>29</v>
      </c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8"/>
    </row>
    <row r="27" spans="1:20" s="7" customFormat="1" ht="20.100000000000001" customHeight="1">
      <c r="A27" s="6"/>
      <c r="B27" s="89"/>
      <c r="C27" s="88"/>
      <c r="D27" s="88"/>
      <c r="E27" s="88"/>
      <c r="F27" s="88"/>
      <c r="G27" s="88"/>
      <c r="H27" s="87"/>
      <c r="I27" s="86"/>
      <c r="J27" s="86"/>
      <c r="K27" s="86"/>
      <c r="L27" s="86"/>
      <c r="M27" s="86"/>
      <c r="N27" s="96"/>
      <c r="O27" s="96"/>
      <c r="P27" s="96"/>
      <c r="Q27" s="96"/>
      <c r="R27" s="96"/>
      <c r="S27" s="96"/>
      <c r="T27" s="95"/>
    </row>
    <row r="28" spans="1:20" s="7" customFormat="1" ht="12" customHeight="1">
      <c r="A28" s="6"/>
      <c r="B28" s="94" t="s">
        <v>30</v>
      </c>
      <c r="C28" s="93"/>
      <c r="D28" s="93"/>
      <c r="E28" s="93"/>
      <c r="F28" s="93"/>
      <c r="G28" s="93"/>
      <c r="H28" s="92"/>
      <c r="I28" s="91"/>
      <c r="L28" s="90"/>
      <c r="M28" s="252" t="s">
        <v>31</v>
      </c>
      <c r="N28" s="253"/>
      <c r="O28" s="253"/>
      <c r="P28" s="253"/>
      <c r="Q28" s="253"/>
      <c r="R28" s="253"/>
      <c r="S28" s="253"/>
      <c r="T28" s="254"/>
    </row>
    <row r="29" spans="1:20" s="7" customFormat="1" ht="20.100000000000001" customHeight="1" thickBot="1">
      <c r="A29" s="6"/>
      <c r="B29" s="89"/>
      <c r="C29" s="88"/>
      <c r="D29" s="88"/>
      <c r="E29" s="88"/>
      <c r="F29" s="88"/>
      <c r="G29" s="88"/>
      <c r="H29" s="87"/>
      <c r="I29" s="86"/>
      <c r="J29" s="85"/>
      <c r="L29" s="84"/>
      <c r="M29" s="255"/>
      <c r="N29" s="197"/>
      <c r="O29" s="197"/>
      <c r="P29" s="197"/>
      <c r="Q29" s="197"/>
      <c r="R29" s="197"/>
      <c r="S29" s="197"/>
      <c r="T29" s="198"/>
    </row>
    <row r="30" spans="1:20" s="24" customFormat="1" ht="15" customHeight="1" thickBot="1">
      <c r="B30" s="181" t="s">
        <v>32</v>
      </c>
      <c r="C30" s="271"/>
      <c r="D30" s="272"/>
      <c r="E30" s="83" t="s">
        <v>4</v>
      </c>
      <c r="F30" s="82"/>
      <c r="G30" s="82"/>
      <c r="H30" s="82"/>
      <c r="I30" s="82"/>
      <c r="J30" s="82"/>
      <c r="K30" s="82"/>
      <c r="L30" s="82"/>
      <c r="M30" s="83" t="s">
        <v>33</v>
      </c>
      <c r="N30" s="82"/>
      <c r="O30" s="82"/>
      <c r="P30" s="82"/>
      <c r="Q30" s="82"/>
      <c r="R30" s="82"/>
      <c r="S30" s="82"/>
      <c r="T30" s="81"/>
    </row>
    <row r="31" spans="1:20" s="24" customFormat="1" ht="4.5" customHeight="1">
      <c r="B31" s="80"/>
      <c r="C31" s="285" t="s">
        <v>34</v>
      </c>
      <c r="D31" s="286"/>
      <c r="E31" s="276"/>
      <c r="F31" s="277"/>
      <c r="G31" s="277"/>
      <c r="H31" s="277"/>
      <c r="I31" s="277"/>
      <c r="J31" s="277"/>
      <c r="K31" s="277"/>
      <c r="L31" s="278"/>
      <c r="M31" s="265"/>
      <c r="N31" s="266"/>
      <c r="O31" s="266"/>
      <c r="P31" s="266"/>
      <c r="Q31" s="266"/>
      <c r="R31" s="266"/>
      <c r="S31" s="266"/>
      <c r="T31" s="267"/>
    </row>
    <row r="32" spans="1:20" s="24" customFormat="1" ht="20.100000000000001" customHeight="1">
      <c r="B32" s="79"/>
      <c r="C32" s="287"/>
      <c r="D32" s="240"/>
      <c r="E32" s="279"/>
      <c r="F32" s="280"/>
      <c r="G32" s="280"/>
      <c r="H32" s="280"/>
      <c r="I32" s="280"/>
      <c r="J32" s="280"/>
      <c r="K32" s="280"/>
      <c r="L32" s="281"/>
      <c r="M32" s="268"/>
      <c r="N32" s="269"/>
      <c r="O32" s="269"/>
      <c r="P32" s="269"/>
      <c r="Q32" s="269"/>
      <c r="R32" s="269"/>
      <c r="S32" s="269"/>
      <c r="T32" s="270"/>
    </row>
    <row r="33" spans="1:20" s="24" customFormat="1" ht="24.6" customHeight="1">
      <c r="B33" s="79"/>
      <c r="C33" s="239" t="s">
        <v>35</v>
      </c>
      <c r="D33" s="240"/>
      <c r="E33" s="282"/>
      <c r="F33" s="283"/>
      <c r="G33" s="283"/>
      <c r="H33" s="283"/>
      <c r="I33" s="283"/>
      <c r="J33" s="283"/>
      <c r="K33" s="283"/>
      <c r="L33" s="284"/>
      <c r="M33" s="273"/>
      <c r="N33" s="274"/>
      <c r="O33" s="274"/>
      <c r="P33" s="274"/>
      <c r="Q33" s="274"/>
      <c r="R33" s="274"/>
      <c r="S33" s="274"/>
      <c r="T33" s="275"/>
    </row>
    <row r="34" spans="1:20" s="24" customFormat="1" ht="20.100000000000001" customHeight="1">
      <c r="B34" s="79"/>
      <c r="C34" s="239" t="s">
        <v>36</v>
      </c>
      <c r="D34" s="240"/>
      <c r="E34" s="256"/>
      <c r="F34" s="257"/>
      <c r="G34" s="257"/>
      <c r="H34" s="257"/>
      <c r="I34" s="257"/>
      <c r="J34" s="257"/>
      <c r="K34" s="257"/>
      <c r="L34" s="258"/>
      <c r="M34" s="261"/>
      <c r="N34" s="262"/>
      <c r="O34" s="262"/>
      <c r="P34" s="262"/>
      <c r="Q34" s="262"/>
      <c r="R34" s="262"/>
      <c r="S34" s="262"/>
      <c r="T34" s="263"/>
    </row>
    <row r="35" spans="1:20" s="24" customFormat="1" ht="4.5" customHeight="1" thickBot="1">
      <c r="B35" s="78"/>
      <c r="C35" s="241"/>
      <c r="D35" s="242"/>
      <c r="E35" s="259"/>
      <c r="F35" s="197"/>
      <c r="G35" s="197"/>
      <c r="H35" s="197"/>
      <c r="I35" s="197"/>
      <c r="J35" s="197"/>
      <c r="K35" s="197"/>
      <c r="L35" s="260"/>
      <c r="M35" s="264"/>
      <c r="N35" s="189"/>
      <c r="O35" s="189"/>
      <c r="P35" s="189"/>
      <c r="Q35" s="189"/>
      <c r="R35" s="189"/>
      <c r="S35" s="189"/>
      <c r="T35" s="190"/>
    </row>
    <row r="36" spans="1:20" s="27" customFormat="1" ht="15" customHeight="1" thickBot="1">
      <c r="A36" s="32"/>
      <c r="B36" s="213" t="s">
        <v>37</v>
      </c>
      <c r="C36" s="186"/>
      <c r="D36" s="186"/>
      <c r="E36" s="77" t="s">
        <v>18</v>
      </c>
      <c r="F36" s="77"/>
      <c r="G36" s="77" t="s">
        <v>19</v>
      </c>
      <c r="H36" s="74"/>
      <c r="I36" s="76"/>
      <c r="J36" s="74"/>
      <c r="K36" s="74"/>
      <c r="L36" s="73"/>
      <c r="M36" s="75"/>
      <c r="N36" s="74"/>
      <c r="O36" s="74"/>
      <c r="P36" s="74"/>
      <c r="Q36" s="74"/>
      <c r="R36" s="74"/>
      <c r="S36" s="74"/>
      <c r="T36" s="73"/>
    </row>
    <row r="37" spans="1:20" ht="4.5" customHeight="1">
      <c r="A37" s="33"/>
      <c r="B37" s="72"/>
      <c r="C37" s="70"/>
      <c r="D37" s="70"/>
      <c r="E37" s="71"/>
      <c r="F37" s="70"/>
      <c r="G37" s="71"/>
      <c r="H37" s="70"/>
      <c r="I37" s="71"/>
      <c r="J37" s="70"/>
      <c r="K37" s="70"/>
      <c r="L37" s="70"/>
      <c r="M37" s="71"/>
      <c r="N37" s="70"/>
      <c r="O37" s="70"/>
      <c r="P37" s="70"/>
      <c r="Q37" s="70"/>
      <c r="R37" s="70"/>
      <c r="S37" s="70"/>
      <c r="T37" s="69"/>
    </row>
    <row r="38" spans="1:20" ht="20.100000000000001" customHeight="1">
      <c r="A38" s="33"/>
      <c r="B38" s="68"/>
      <c r="C38" s="64" t="s">
        <v>38</v>
      </c>
      <c r="D38" s="67"/>
      <c r="E38" s="66"/>
      <c r="G38" s="249" t="s">
        <v>39</v>
      </c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1"/>
    </row>
    <row r="39" spans="1:20" ht="20.100000000000001" customHeight="1">
      <c r="A39" s="33"/>
      <c r="B39" s="65"/>
      <c r="C39" s="64" t="s">
        <v>40</v>
      </c>
      <c r="E39" s="63"/>
      <c r="G39" s="249" t="s">
        <v>41</v>
      </c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1"/>
    </row>
    <row r="40" spans="1:20" ht="20.100000000000001" customHeight="1">
      <c r="A40" s="33"/>
      <c r="B40" s="65"/>
      <c r="C40" s="64" t="s">
        <v>42</v>
      </c>
      <c r="E40" s="63"/>
      <c r="G40" s="249" t="s">
        <v>43</v>
      </c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1"/>
    </row>
    <row r="41" spans="1:20" ht="20.100000000000001" customHeight="1">
      <c r="A41" s="33"/>
      <c r="B41" s="65"/>
      <c r="C41" s="64" t="s">
        <v>44</v>
      </c>
      <c r="E41" s="63"/>
      <c r="G41" s="249" t="s">
        <v>45</v>
      </c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1"/>
    </row>
    <row r="42" spans="1:20" ht="4.5" customHeight="1" thickBot="1">
      <c r="A42" s="33"/>
      <c r="B42" s="62"/>
      <c r="C42" s="61"/>
      <c r="D42" s="60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  <c r="T42" s="58"/>
    </row>
    <row r="43" spans="1:20" ht="15" customHeight="1" thickBot="1">
      <c r="A43" s="33"/>
      <c r="B43" s="57" t="s">
        <v>46</v>
      </c>
      <c r="C43" s="55"/>
      <c r="D43" s="55"/>
      <c r="E43" s="55"/>
      <c r="F43" s="55"/>
      <c r="G43" s="56" t="s">
        <v>19</v>
      </c>
      <c r="H43" s="56"/>
      <c r="I43" s="55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3"/>
    </row>
    <row r="44" spans="1:20" ht="4.5" customHeight="1">
      <c r="B44" s="52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0"/>
    </row>
    <row r="45" spans="1:20" ht="12" customHeight="1">
      <c r="A45" s="33"/>
      <c r="B45" s="41"/>
      <c r="C45" s="40"/>
      <c r="D45" s="40"/>
      <c r="E45" s="40"/>
      <c r="F45" s="40"/>
      <c r="G45" s="39" t="s">
        <v>47</v>
      </c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9"/>
    </row>
    <row r="46" spans="1:20" ht="12" customHeight="1">
      <c r="A46" s="33"/>
      <c r="B46" s="41"/>
      <c r="C46" s="40"/>
      <c r="D46" s="40"/>
      <c r="E46" s="40"/>
      <c r="F46" s="40"/>
      <c r="G46" s="39" t="s">
        <v>48</v>
      </c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9"/>
    </row>
    <row r="47" spans="1:20" ht="4.5" customHeight="1">
      <c r="A47" s="33"/>
      <c r="B47" s="48"/>
      <c r="C47" s="45"/>
      <c r="D47" s="47"/>
      <c r="E47" s="45"/>
      <c r="F47" s="45"/>
      <c r="G47" s="45"/>
      <c r="H47" s="46"/>
      <c r="I47" s="45"/>
      <c r="J47" s="45"/>
      <c r="K47" s="45"/>
      <c r="L47" s="45"/>
      <c r="M47" s="45"/>
      <c r="N47" s="45"/>
      <c r="O47" s="45"/>
      <c r="P47" s="45"/>
      <c r="Q47" s="45"/>
      <c r="R47" s="45"/>
      <c r="S47" s="45"/>
      <c r="T47" s="44"/>
    </row>
    <row r="48" spans="1:20" ht="4.5" customHeight="1">
      <c r="A48" s="33"/>
      <c r="B48" s="41"/>
      <c r="C48" s="40"/>
      <c r="E48" s="40"/>
      <c r="F48" s="40"/>
      <c r="G48" s="40"/>
      <c r="H48" s="38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3"/>
    </row>
    <row r="49" spans="1:20" ht="12" customHeight="1">
      <c r="A49" s="33"/>
      <c r="B49" s="41"/>
      <c r="E49" s="40"/>
      <c r="F49" s="40"/>
      <c r="G49" s="39" t="s">
        <v>49</v>
      </c>
      <c r="T49" s="42"/>
    </row>
    <row r="50" spans="1:20" ht="12" customHeight="1">
      <c r="A50" s="33"/>
      <c r="B50" s="41"/>
      <c r="E50" s="40"/>
      <c r="F50" s="40"/>
      <c r="G50" s="39" t="s">
        <v>50</v>
      </c>
      <c r="T50" s="42"/>
    </row>
    <row r="51" spans="1:20" ht="4.5" customHeight="1">
      <c r="A51" s="33"/>
      <c r="B51" s="243"/>
      <c r="C51" s="244"/>
      <c r="D51" s="244"/>
      <c r="E51" s="244"/>
      <c r="F51" s="244"/>
      <c r="G51" s="244"/>
      <c r="H51" s="244"/>
      <c r="I51" s="244"/>
      <c r="J51" s="244"/>
      <c r="K51" s="244"/>
      <c r="L51" s="244"/>
      <c r="M51" s="244"/>
      <c r="N51" s="244"/>
      <c r="O51" s="244"/>
      <c r="P51" s="244"/>
      <c r="Q51" s="244"/>
      <c r="R51" s="244"/>
      <c r="S51" s="244"/>
      <c r="T51" s="245"/>
    </row>
    <row r="52" spans="1:20" ht="4.5" customHeight="1">
      <c r="A52" s="33"/>
      <c r="B52" s="246"/>
      <c r="C52" s="247"/>
      <c r="D52" s="247"/>
      <c r="E52" s="247"/>
      <c r="F52" s="247"/>
      <c r="G52" s="247"/>
      <c r="H52" s="247"/>
      <c r="I52" s="247"/>
      <c r="J52" s="247"/>
      <c r="K52" s="247"/>
      <c r="L52" s="247"/>
      <c r="M52" s="247"/>
      <c r="N52" s="247"/>
      <c r="O52" s="247"/>
      <c r="P52" s="247"/>
      <c r="Q52" s="247"/>
      <c r="R52" s="247"/>
      <c r="S52" s="247"/>
      <c r="T52" s="248"/>
    </row>
    <row r="53" spans="1:20" ht="12" customHeight="1">
      <c r="A53" s="33"/>
      <c r="B53" s="41"/>
      <c r="C53" s="40"/>
      <c r="D53" s="40"/>
      <c r="E53" s="40"/>
      <c r="F53" s="40"/>
      <c r="G53" s="39" t="s">
        <v>51</v>
      </c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42"/>
    </row>
    <row r="54" spans="1:20" ht="12" customHeight="1">
      <c r="A54" s="33"/>
      <c r="B54" s="41"/>
      <c r="C54" s="40"/>
      <c r="D54" s="40"/>
      <c r="E54" s="40"/>
      <c r="F54" s="40"/>
      <c r="G54" s="39" t="s">
        <v>52</v>
      </c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7"/>
    </row>
    <row r="55" spans="1:20" ht="4.5" customHeight="1" thickBot="1">
      <c r="A55" s="33"/>
      <c r="B55" s="36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4"/>
    </row>
    <row r="56" spans="1:20" ht="15" customHeight="1" thickBot="1">
      <c r="A56" s="33"/>
      <c r="B56" s="223" t="s">
        <v>53</v>
      </c>
      <c r="C56" s="224"/>
      <c r="D56" s="224"/>
      <c r="E56" s="224"/>
      <c r="F56" s="224"/>
      <c r="G56" s="224"/>
      <c r="H56" s="224"/>
      <c r="I56" s="224"/>
      <c r="J56" s="224"/>
      <c r="K56" s="224"/>
      <c r="L56" s="224"/>
      <c r="M56" s="224"/>
      <c r="N56" s="224"/>
      <c r="O56" s="224"/>
      <c r="P56" s="224"/>
      <c r="Q56" s="224"/>
      <c r="R56" s="224"/>
      <c r="S56" s="224"/>
      <c r="T56" s="225"/>
    </row>
    <row r="57" spans="1:20" s="27" customFormat="1" ht="12" customHeight="1">
      <c r="A57" s="32"/>
      <c r="B57" s="12" t="s">
        <v>8</v>
      </c>
      <c r="C57" s="29"/>
      <c r="D57" s="29"/>
      <c r="E57" s="29"/>
      <c r="F57" s="29"/>
      <c r="G57" s="28"/>
      <c r="H57" s="31" t="s">
        <v>9</v>
      </c>
      <c r="I57" s="28"/>
      <c r="J57" s="31" t="s">
        <v>10</v>
      </c>
      <c r="K57" s="29"/>
      <c r="L57" s="29"/>
      <c r="M57" s="31" t="s">
        <v>54</v>
      </c>
      <c r="N57" s="30"/>
      <c r="O57" s="29"/>
      <c r="P57" s="29"/>
      <c r="Q57" s="29"/>
      <c r="R57" s="29"/>
      <c r="S57" s="29"/>
      <c r="T57" s="28"/>
    </row>
    <row r="58" spans="1:20" s="25" customFormat="1" ht="20.100000000000001" customHeight="1" thickBot="1">
      <c r="A58" s="26"/>
      <c r="B58" s="199"/>
      <c r="C58" s="194"/>
      <c r="D58" s="194"/>
      <c r="E58" s="194"/>
      <c r="F58" s="194"/>
      <c r="G58" s="195"/>
      <c r="H58" s="199"/>
      <c r="I58" s="195"/>
      <c r="J58" s="199"/>
      <c r="K58" s="194"/>
      <c r="L58" s="195"/>
      <c r="M58" s="196"/>
      <c r="N58" s="194"/>
      <c r="O58" s="194"/>
      <c r="P58" s="194"/>
      <c r="Q58" s="194"/>
      <c r="R58" s="194"/>
      <c r="S58" s="194"/>
      <c r="T58" s="195"/>
    </row>
    <row r="59" spans="1:20" ht="15" customHeight="1" thickBot="1">
      <c r="A59" s="24"/>
      <c r="B59" s="213" t="s">
        <v>55</v>
      </c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7"/>
      <c r="N59" s="217"/>
      <c r="O59" s="217"/>
      <c r="P59" s="217"/>
      <c r="Q59" s="217"/>
      <c r="R59" s="217"/>
      <c r="S59" s="217"/>
      <c r="T59" s="226"/>
    </row>
    <row r="60" spans="1:20" s="22" customFormat="1" ht="90" customHeight="1" thickBot="1">
      <c r="A60" s="23"/>
      <c r="B60" s="227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9"/>
    </row>
    <row r="61" spans="1:20" s="7" customFormat="1" ht="15" customHeight="1" thickBot="1">
      <c r="A61" s="21"/>
      <c r="B61" s="232" t="s">
        <v>56</v>
      </c>
      <c r="C61" s="233"/>
      <c r="D61" s="233"/>
      <c r="E61" s="233"/>
      <c r="F61" s="233"/>
      <c r="G61" s="233"/>
      <c r="H61" s="233"/>
      <c r="I61" s="233"/>
      <c r="J61" s="233"/>
      <c r="K61" s="233"/>
      <c r="L61" s="233"/>
      <c r="M61" s="233"/>
      <c r="N61" s="233"/>
      <c r="O61" s="233"/>
      <c r="P61" s="233"/>
      <c r="Q61" s="233"/>
      <c r="R61" s="233"/>
      <c r="S61" s="233"/>
      <c r="T61" s="234"/>
    </row>
    <row r="62" spans="1:20" s="15" customFormat="1" ht="14.1" customHeight="1">
      <c r="A62" s="19"/>
      <c r="B62" s="20" t="s">
        <v>57</v>
      </c>
      <c r="C62" s="235" t="s">
        <v>58</v>
      </c>
      <c r="D62" s="235"/>
      <c r="E62" s="235"/>
      <c r="F62" s="235"/>
      <c r="G62" s="235"/>
      <c r="H62" s="235"/>
      <c r="I62" s="235"/>
      <c r="J62" s="235"/>
      <c r="K62" s="235"/>
      <c r="L62" s="179"/>
      <c r="M62" s="179"/>
      <c r="N62" s="179"/>
      <c r="O62" s="179"/>
      <c r="P62" s="179"/>
      <c r="Q62" s="179"/>
      <c r="R62" s="179"/>
      <c r="S62" s="179"/>
      <c r="T62" s="180"/>
    </row>
    <row r="63" spans="1:20" s="15" customFormat="1" ht="14.1" customHeight="1">
      <c r="A63" s="19"/>
      <c r="B63" s="18"/>
      <c r="C63" s="236" t="s">
        <v>59</v>
      </c>
      <c r="D63" s="237"/>
      <c r="E63" s="237"/>
      <c r="F63" s="237"/>
      <c r="G63" s="237"/>
      <c r="H63" s="237"/>
      <c r="I63" s="238"/>
      <c r="J63" s="238"/>
      <c r="K63" s="17"/>
      <c r="L63" s="17"/>
      <c r="M63" s="17"/>
      <c r="N63" s="17"/>
      <c r="O63" s="17"/>
      <c r="P63" s="17"/>
      <c r="Q63" s="17"/>
      <c r="R63" s="17"/>
      <c r="S63" s="17"/>
      <c r="T63" s="16"/>
    </row>
    <row r="64" spans="1:20" s="7" customFormat="1" ht="14.1" customHeight="1" thickBot="1">
      <c r="A64" s="6"/>
      <c r="B64" s="14" t="s">
        <v>60</v>
      </c>
      <c r="C64" s="230" t="s">
        <v>61</v>
      </c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30"/>
      <c r="O64" s="230"/>
      <c r="P64" s="230"/>
      <c r="Q64" s="230"/>
      <c r="R64" s="230"/>
      <c r="S64" s="230"/>
      <c r="T64" s="231"/>
    </row>
    <row r="65" spans="1:20" s="7" customFormat="1" ht="12" customHeight="1">
      <c r="A65" s="13"/>
      <c r="B65" s="12" t="s">
        <v>62</v>
      </c>
      <c r="C65" s="9"/>
      <c r="D65" s="9"/>
      <c r="E65" s="9"/>
      <c r="F65" s="11" t="s">
        <v>63</v>
      </c>
      <c r="G65" s="9"/>
      <c r="H65" s="9"/>
      <c r="I65" s="9"/>
      <c r="J65" s="9"/>
      <c r="K65" s="9"/>
      <c r="L65" s="10"/>
      <c r="M65" s="9" t="s">
        <v>64</v>
      </c>
      <c r="N65" s="9"/>
      <c r="O65" s="9"/>
      <c r="P65" s="9"/>
      <c r="Q65" s="9"/>
      <c r="R65" s="9"/>
      <c r="S65" s="9"/>
      <c r="T65" s="8"/>
    </row>
    <row r="66" spans="1:20" s="5" customFormat="1" ht="20.100000000000001" customHeight="1" thickBot="1">
      <c r="A66" s="6"/>
      <c r="B66" s="218"/>
      <c r="C66" s="219"/>
      <c r="D66" s="219"/>
      <c r="E66" s="220"/>
      <c r="F66" s="221"/>
      <c r="G66" s="219"/>
      <c r="H66" s="219"/>
      <c r="I66" s="219"/>
      <c r="J66" s="219"/>
      <c r="K66" s="219"/>
      <c r="L66" s="220"/>
      <c r="M66" s="221"/>
      <c r="N66" s="219"/>
      <c r="O66" s="219"/>
      <c r="P66" s="219"/>
      <c r="Q66" s="219"/>
      <c r="R66" s="219"/>
      <c r="S66" s="219"/>
      <c r="T66" s="222"/>
    </row>
    <row r="67" spans="1:20" s="1" customFormat="1" ht="20.100000000000001" customHeight="1">
      <c r="A67" s="4"/>
      <c r="B67" s="3" t="s">
        <v>65</v>
      </c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</sheetData>
  <protectedRanges>
    <protectedRange sqref="E31 M31 M33 E33 E34 M34 E38 E39 E40 E41 B58 H58 J58 M58 B60 B66 F66 M66" name="Område2"/>
    <protectedRange sqref="B6 J6 M6 R6 M8 J8 H8 B8 B10 H10 J10 M10 R13 M13 H13 B13 E16 E17 E18 E19 E20 E21 E22 E23 C27 C27 B27 D27" name="Område1"/>
  </protectedRanges>
  <mergeCells count="60">
    <mergeCell ref="B30:D30"/>
    <mergeCell ref="C33:D33"/>
    <mergeCell ref="M33:T33"/>
    <mergeCell ref="E31:L32"/>
    <mergeCell ref="E33:L33"/>
    <mergeCell ref="C31:D32"/>
    <mergeCell ref="M28:T28"/>
    <mergeCell ref="M29:T29"/>
    <mergeCell ref="E34:L35"/>
    <mergeCell ref="M34:T35"/>
    <mergeCell ref="M31:T32"/>
    <mergeCell ref="C34:D35"/>
    <mergeCell ref="B51:T51"/>
    <mergeCell ref="B52:T52"/>
    <mergeCell ref="G39:T39"/>
    <mergeCell ref="G40:T40"/>
    <mergeCell ref="G41:T41"/>
    <mergeCell ref="B36:D36"/>
    <mergeCell ref="G38:T38"/>
    <mergeCell ref="B66:E66"/>
    <mergeCell ref="F66:L66"/>
    <mergeCell ref="M66:T66"/>
    <mergeCell ref="B56:T56"/>
    <mergeCell ref="B59:T59"/>
    <mergeCell ref="B60:T60"/>
    <mergeCell ref="C64:T64"/>
    <mergeCell ref="B61:T61"/>
    <mergeCell ref="B58:G58"/>
    <mergeCell ref="C62:K62"/>
    <mergeCell ref="H58:I58"/>
    <mergeCell ref="M58:T58"/>
    <mergeCell ref="J58:L58"/>
    <mergeCell ref="C63:J63"/>
    <mergeCell ref="B2:Q2"/>
    <mergeCell ref="B6:I6"/>
    <mergeCell ref="B8:G8"/>
    <mergeCell ref="H8:I8"/>
    <mergeCell ref="B13:G13"/>
    <mergeCell ref="B4:T4"/>
    <mergeCell ref="H13:L13"/>
    <mergeCell ref="R13:T13"/>
    <mergeCell ref="B10:G10"/>
    <mergeCell ref="H10:I10"/>
    <mergeCell ref="M6:Q6"/>
    <mergeCell ref="B11:T11"/>
    <mergeCell ref="B25:T25"/>
    <mergeCell ref="G16:T16"/>
    <mergeCell ref="G18:T18"/>
    <mergeCell ref="G19:T19"/>
    <mergeCell ref="G20:T20"/>
    <mergeCell ref="B14:D14"/>
    <mergeCell ref="E14:F14"/>
    <mergeCell ref="G14:T14"/>
    <mergeCell ref="M13:Q13"/>
    <mergeCell ref="R6:T6"/>
    <mergeCell ref="M8:T8"/>
    <mergeCell ref="M10:T10"/>
    <mergeCell ref="J10:L10"/>
    <mergeCell ref="J8:L8"/>
    <mergeCell ref="J6:L6"/>
  </mergeCells>
  <hyperlinks>
    <hyperlink ref="C62:K62" r:id="rId1" display="AddSecure Allmänna villkor för leverans av tjänster och utrustning " xr:uid="{4E0E71F9-AE7F-4B18-BDA1-ABA27D8B70BF}"/>
  </hyperlinks>
  <printOptions horizontalCentered="1"/>
  <pageMargins left="0.59055118110236227" right="0.19685039370078741" top="0.59055118110236227" bottom="0.31496062992125984" header="0.19685039370078741" footer="0.31496062992125984"/>
  <pageSetup paperSize="9" scale="70" orientation="portrait" r:id="rId2"/>
  <headerFooter scaleWithDoc="0"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macro="[0]!Kryssruta1_Klicka">
                <anchor moveWithCells="1">
                  <from>
                    <xdr:col>2</xdr:col>
                    <xdr:colOff>104775</xdr:colOff>
                    <xdr:row>15</xdr:row>
                    <xdr:rowOff>28575</xdr:rowOff>
                  </from>
                  <to>
                    <xdr:col>3</xdr:col>
                    <xdr:colOff>1028700</xdr:colOff>
                    <xdr:row>15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104775</xdr:colOff>
                    <xdr:row>16</xdr:row>
                    <xdr:rowOff>28575</xdr:rowOff>
                  </from>
                  <to>
                    <xdr:col>3</xdr:col>
                    <xdr:colOff>1028700</xdr:colOff>
                    <xdr:row>16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104775</xdr:colOff>
                    <xdr:row>17</xdr:row>
                    <xdr:rowOff>28575</xdr:rowOff>
                  </from>
                  <to>
                    <xdr:col>3</xdr:col>
                    <xdr:colOff>1028700</xdr:colOff>
                    <xdr:row>17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</xdr:col>
                    <xdr:colOff>104775</xdr:colOff>
                    <xdr:row>18</xdr:row>
                    <xdr:rowOff>38100</xdr:rowOff>
                  </from>
                  <to>
                    <xdr:col>3</xdr:col>
                    <xdr:colOff>1028700</xdr:colOff>
                    <xdr:row>18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</xdr:col>
                    <xdr:colOff>104775</xdr:colOff>
                    <xdr:row>19</xdr:row>
                    <xdr:rowOff>38100</xdr:rowOff>
                  </from>
                  <to>
                    <xdr:col>3</xdr:col>
                    <xdr:colOff>1019175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</xdr:col>
                    <xdr:colOff>104775</xdr:colOff>
                    <xdr:row>20</xdr:row>
                    <xdr:rowOff>28575</xdr:rowOff>
                  </from>
                  <to>
                    <xdr:col>3</xdr:col>
                    <xdr:colOff>1019175</xdr:colOff>
                    <xdr:row>20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</xdr:col>
                    <xdr:colOff>104775</xdr:colOff>
                    <xdr:row>21</xdr:row>
                    <xdr:rowOff>28575</xdr:rowOff>
                  </from>
                  <to>
                    <xdr:col>3</xdr:col>
                    <xdr:colOff>1019175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</xdr:col>
                    <xdr:colOff>104775</xdr:colOff>
                    <xdr:row>22</xdr:row>
                    <xdr:rowOff>28575</xdr:rowOff>
                  </from>
                  <to>
                    <xdr:col>3</xdr:col>
                    <xdr:colOff>1019175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3</xdr:col>
                    <xdr:colOff>1200150</xdr:colOff>
                    <xdr:row>26</xdr:row>
                    <xdr:rowOff>19050</xdr:rowOff>
                  </from>
                  <to>
                    <xdr:col>9</xdr:col>
                    <xdr:colOff>152400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Option Button 12">
              <controlPr defaultSize="0" autoFill="0" autoLine="0" autoPict="0">
                <anchor moveWithCells="1">
                  <from>
                    <xdr:col>3</xdr:col>
                    <xdr:colOff>1200150</xdr:colOff>
                    <xdr:row>28</xdr:row>
                    <xdr:rowOff>9525</xdr:rowOff>
                  </from>
                  <to>
                    <xdr:col>6</xdr:col>
                    <xdr:colOff>457200</xdr:colOff>
                    <xdr:row>28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Option Button 13">
              <controlPr defaultSize="0" autoFill="0" autoLine="0" autoPict="0">
                <anchor moveWithCells="1">
                  <from>
                    <xdr:col>3</xdr:col>
                    <xdr:colOff>1200150</xdr:colOff>
                    <xdr:row>27</xdr:row>
                    <xdr:rowOff>9525</xdr:rowOff>
                  </from>
                  <to>
                    <xdr:col>6</xdr:col>
                    <xdr:colOff>457200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3</xdr:col>
                    <xdr:colOff>1200150</xdr:colOff>
                    <xdr:row>25</xdr:row>
                    <xdr:rowOff>9525</xdr:rowOff>
                  </from>
                  <to>
                    <xdr:col>7</xdr:col>
                    <xdr:colOff>47625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11</xdr:col>
                    <xdr:colOff>361950</xdr:colOff>
                    <xdr:row>61</xdr:row>
                    <xdr:rowOff>66675</xdr:rowOff>
                  </from>
                  <to>
                    <xdr:col>19</xdr:col>
                    <xdr:colOff>361950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</xdr:col>
                    <xdr:colOff>342900</xdr:colOff>
                    <xdr:row>44</xdr:row>
                    <xdr:rowOff>38100</xdr:rowOff>
                  </from>
                  <to>
                    <xdr:col>3</xdr:col>
                    <xdr:colOff>819150</xdr:colOff>
                    <xdr:row>45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</xdr:col>
                    <xdr:colOff>342900</xdr:colOff>
                    <xdr:row>48</xdr:row>
                    <xdr:rowOff>38100</xdr:rowOff>
                  </from>
                  <to>
                    <xdr:col>3</xdr:col>
                    <xdr:colOff>819150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</xdr:col>
                    <xdr:colOff>342900</xdr:colOff>
                    <xdr:row>52</xdr:row>
                    <xdr:rowOff>38100</xdr:rowOff>
                  </from>
                  <to>
                    <xdr:col>3</xdr:col>
                    <xdr:colOff>819150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9"/>
  <sheetViews>
    <sheetView showGridLines="0" zoomScaleNormal="100" workbookViewId="0">
      <selection activeCell="I7" sqref="I7"/>
    </sheetView>
  </sheetViews>
  <sheetFormatPr defaultRowHeight="15"/>
  <cols>
    <col min="1" max="1" width="1" customWidth="1"/>
    <col min="2" max="2" width="23.42578125" bestFit="1" customWidth="1"/>
    <col min="3" max="3" width="16.7109375" bestFit="1" customWidth="1"/>
    <col min="4" max="4" width="8.28515625" customWidth="1"/>
    <col min="5" max="5" width="18.5703125" customWidth="1"/>
    <col min="6" max="6" width="8.28515625" customWidth="1"/>
    <col min="7" max="7" width="57.7109375" customWidth="1"/>
  </cols>
  <sheetData>
    <row r="1" spans="1:7" ht="30.75">
      <c r="B1" s="146" t="s">
        <v>66</v>
      </c>
      <c r="C1" s="144"/>
      <c r="D1" s="144"/>
      <c r="E1" s="144"/>
      <c r="F1" s="144"/>
      <c r="G1" s="144"/>
    </row>
    <row r="2" spans="1:7" ht="30" customHeight="1">
      <c r="B2" s="208" t="s">
        <v>67</v>
      </c>
      <c r="C2" s="208"/>
      <c r="D2" s="208"/>
      <c r="E2" s="208"/>
      <c r="F2" s="208"/>
      <c r="G2" s="208"/>
    </row>
    <row r="3" spans="1:7" ht="15" customHeight="1" thickBot="1">
      <c r="B3" s="147"/>
      <c r="C3" s="147"/>
      <c r="D3" s="147"/>
      <c r="E3" s="147"/>
      <c r="F3" s="147"/>
      <c r="G3" s="147"/>
    </row>
    <row r="4" spans="1:7" ht="5.25" customHeight="1"/>
    <row r="5" spans="1:7" ht="17.25">
      <c r="B5" s="148" t="s">
        <v>68</v>
      </c>
      <c r="C5" s="149" t="s">
        <v>69</v>
      </c>
      <c r="D5" s="150" t="s">
        <v>70</v>
      </c>
      <c r="E5" s="151"/>
      <c r="F5" s="151"/>
      <c r="G5" s="151"/>
    </row>
    <row r="6" spans="1:7" ht="7.5" customHeight="1">
      <c r="B6" s="148"/>
      <c r="C6" s="148"/>
      <c r="D6" s="151"/>
      <c r="E6" s="151"/>
      <c r="F6" s="151"/>
      <c r="G6" s="151"/>
    </row>
    <row r="7" spans="1:7" ht="61.5" customHeight="1">
      <c r="B7" s="288" t="s">
        <v>71</v>
      </c>
      <c r="C7" s="288"/>
      <c r="D7" s="288"/>
      <c r="E7" s="288"/>
      <c r="F7" s="288"/>
      <c r="G7" s="288"/>
    </row>
    <row r="8" spans="1:7" ht="16.5" customHeight="1">
      <c r="B8" s="152"/>
      <c r="C8" s="152"/>
      <c r="D8" s="152"/>
      <c r="E8" s="152"/>
      <c r="F8" s="152"/>
      <c r="G8" s="152"/>
    </row>
    <row r="9" spans="1:7" s="97" customFormat="1" ht="20.100000000000001" customHeight="1">
      <c r="A9" s="153"/>
      <c r="B9" s="289" t="s">
        <v>72</v>
      </c>
      <c r="C9" s="290"/>
      <c r="D9" s="290"/>
      <c r="E9" s="290"/>
      <c r="F9" s="290"/>
      <c r="G9" s="291"/>
    </row>
    <row r="10" spans="1:7" ht="15.75" thickBot="1">
      <c r="B10" s="292" t="s">
        <v>73</v>
      </c>
      <c r="C10" s="293"/>
      <c r="D10" s="294"/>
      <c r="E10" s="295" t="s">
        <v>74</v>
      </c>
      <c r="F10" s="295"/>
      <c r="G10" s="154"/>
    </row>
    <row r="11" spans="1:7" ht="15.75" thickBot="1">
      <c r="B11" s="155" t="s">
        <v>75</v>
      </c>
      <c r="C11" s="156" t="s">
        <v>76</v>
      </c>
      <c r="D11" s="156" t="s">
        <v>77</v>
      </c>
      <c r="E11" s="156" t="s">
        <v>78</v>
      </c>
      <c r="F11" s="156" t="s">
        <v>77</v>
      </c>
      <c r="G11" s="157" t="s">
        <v>79</v>
      </c>
    </row>
    <row r="12" spans="1:7" ht="20.100000000000001" customHeight="1">
      <c r="B12" s="158" t="s">
        <v>80</v>
      </c>
      <c r="C12" s="159" t="s">
        <v>81</v>
      </c>
      <c r="D12" s="160">
        <v>80</v>
      </c>
      <c r="E12" s="159" t="str">
        <f t="shared" ref="E12:E27" si="0">IF(F12&lt;&gt;"",$C$5&amp;":"&amp;F12,"")</f>
        <v>100.84.0.XXX:443</v>
      </c>
      <c r="F12" s="160">
        <v>443</v>
      </c>
      <c r="G12" s="161" t="s">
        <v>82</v>
      </c>
    </row>
    <row r="13" spans="1:7" ht="20.100000000000001" customHeight="1">
      <c r="B13" s="162" t="s">
        <v>83</v>
      </c>
      <c r="C13" s="163" t="s">
        <v>84</v>
      </c>
      <c r="D13" s="164">
        <v>80</v>
      </c>
      <c r="E13" s="165" t="str">
        <f t="shared" si="0"/>
        <v>100.84.0.XXX:10</v>
      </c>
      <c r="F13" s="164">
        <v>10</v>
      </c>
      <c r="G13" s="166" t="str">
        <f t="shared" ref="G13:G27" si="1">IF(4=((B13&lt;&gt;"")+(C13&lt;&gt;"")+(D13&lt;&gt;"")+(F13&lt;&gt;"")),"Använd adress "&amp; E13 &amp; " för att nå port "&amp; D13 &amp;" i " &amp; B13,"")</f>
        <v>Använd adress 100.84.0.XXX:10 för att nå port 80 i Enhet1</v>
      </c>
    </row>
    <row r="14" spans="1:7" ht="20.100000000000001" customHeight="1">
      <c r="B14" s="162" t="s">
        <v>85</v>
      </c>
      <c r="C14" s="163" t="s">
        <v>86</v>
      </c>
      <c r="D14" s="164">
        <v>80</v>
      </c>
      <c r="E14" s="165" t="str">
        <f t="shared" si="0"/>
        <v>100.84.0.XXX:20</v>
      </c>
      <c r="F14" s="164">
        <v>20</v>
      </c>
      <c r="G14" s="166" t="str">
        <f t="shared" si="1"/>
        <v>Använd adress 100.84.0.XXX:20 för att nå port 80 i Enhet2</v>
      </c>
    </row>
    <row r="15" spans="1:7" ht="20.100000000000001" customHeight="1">
      <c r="B15" s="162" t="s">
        <v>87</v>
      </c>
      <c r="C15" s="163" t="s">
        <v>88</v>
      </c>
      <c r="D15" s="164">
        <v>80</v>
      </c>
      <c r="E15" s="165" t="str">
        <f t="shared" si="0"/>
        <v>100.84.0.XXX:30</v>
      </c>
      <c r="F15" s="164">
        <v>30</v>
      </c>
      <c r="G15" s="166" t="str">
        <f t="shared" si="1"/>
        <v>Använd adress 100.84.0.XXX:30 för att nå port 80 i Enhet3</v>
      </c>
    </row>
    <row r="16" spans="1:7" ht="20.100000000000001" customHeight="1">
      <c r="B16" s="162" t="s">
        <v>89</v>
      </c>
      <c r="C16" s="163" t="s">
        <v>90</v>
      </c>
      <c r="D16" s="164">
        <v>80</v>
      </c>
      <c r="E16" s="165" t="str">
        <f t="shared" si="0"/>
        <v>100.84.0.XXX:40</v>
      </c>
      <c r="F16" s="164">
        <v>40</v>
      </c>
      <c r="G16" s="166" t="str">
        <f t="shared" si="1"/>
        <v>Använd adress 100.84.0.XXX:40 för att nå port 80 i Enhet4</v>
      </c>
    </row>
    <row r="17" spans="2:7" ht="20.100000000000001" customHeight="1">
      <c r="B17" s="162" t="s">
        <v>91</v>
      </c>
      <c r="C17" s="163" t="s">
        <v>92</v>
      </c>
      <c r="D17" s="164">
        <v>80</v>
      </c>
      <c r="E17" s="165" t="str">
        <f t="shared" si="0"/>
        <v>100.84.0.XXX:50</v>
      </c>
      <c r="F17" s="164">
        <v>50</v>
      </c>
      <c r="G17" s="166" t="str">
        <f t="shared" si="1"/>
        <v>Använd adress 100.84.0.XXX:50 för att nå port 80 i Enhet5</v>
      </c>
    </row>
    <row r="18" spans="2:7" ht="20.100000000000001" customHeight="1">
      <c r="B18" s="167"/>
      <c r="C18" s="168"/>
      <c r="D18" s="169"/>
      <c r="E18" s="170" t="str">
        <f t="shared" si="0"/>
        <v/>
      </c>
      <c r="F18" s="169"/>
      <c r="G18" s="171" t="str">
        <f t="shared" si="1"/>
        <v/>
      </c>
    </row>
    <row r="19" spans="2:7" ht="20.100000000000001" customHeight="1">
      <c r="B19" s="167"/>
      <c r="C19" s="168"/>
      <c r="D19" s="172"/>
      <c r="E19" s="170" t="str">
        <f t="shared" si="0"/>
        <v/>
      </c>
      <c r="F19" s="169"/>
      <c r="G19" s="171" t="str">
        <f t="shared" si="1"/>
        <v/>
      </c>
    </row>
    <row r="20" spans="2:7" ht="20.100000000000001" customHeight="1">
      <c r="B20" s="167"/>
      <c r="C20" s="168"/>
      <c r="D20" s="169"/>
      <c r="E20" s="170" t="str">
        <f t="shared" si="0"/>
        <v/>
      </c>
      <c r="F20" s="169"/>
      <c r="G20" s="171" t="str">
        <f t="shared" si="1"/>
        <v/>
      </c>
    </row>
    <row r="21" spans="2:7" ht="20.100000000000001" customHeight="1">
      <c r="B21" s="167"/>
      <c r="C21" s="168"/>
      <c r="D21" s="169"/>
      <c r="E21" s="170" t="str">
        <f t="shared" si="0"/>
        <v/>
      </c>
      <c r="F21" s="169"/>
      <c r="G21" s="171" t="str">
        <f t="shared" si="1"/>
        <v/>
      </c>
    </row>
    <row r="22" spans="2:7" ht="20.100000000000001" customHeight="1">
      <c r="B22" s="167"/>
      <c r="C22" s="168"/>
      <c r="D22" s="169"/>
      <c r="E22" s="170" t="str">
        <f t="shared" si="0"/>
        <v/>
      </c>
      <c r="F22" s="169"/>
      <c r="G22" s="171" t="str">
        <f t="shared" si="1"/>
        <v/>
      </c>
    </row>
    <row r="23" spans="2:7" ht="20.100000000000001" customHeight="1">
      <c r="B23" s="167"/>
      <c r="C23" s="168"/>
      <c r="D23" s="169"/>
      <c r="E23" s="170" t="str">
        <f t="shared" si="0"/>
        <v/>
      </c>
      <c r="F23" s="169"/>
      <c r="G23" s="171" t="str">
        <f t="shared" si="1"/>
        <v/>
      </c>
    </row>
    <row r="24" spans="2:7" ht="20.100000000000001" customHeight="1">
      <c r="B24" s="167"/>
      <c r="C24" s="168"/>
      <c r="D24" s="169"/>
      <c r="E24" s="170" t="str">
        <f t="shared" si="0"/>
        <v/>
      </c>
      <c r="F24" s="169"/>
      <c r="G24" s="171" t="str">
        <f t="shared" si="1"/>
        <v/>
      </c>
    </row>
    <row r="25" spans="2:7" ht="20.100000000000001" customHeight="1">
      <c r="B25" s="167"/>
      <c r="C25" s="168"/>
      <c r="D25" s="169"/>
      <c r="E25" s="170" t="str">
        <f t="shared" si="0"/>
        <v/>
      </c>
      <c r="F25" s="169"/>
      <c r="G25" s="171" t="str">
        <f t="shared" si="1"/>
        <v/>
      </c>
    </row>
    <row r="26" spans="2:7" ht="20.100000000000001" customHeight="1">
      <c r="B26" s="167"/>
      <c r="C26" s="168"/>
      <c r="D26" s="169"/>
      <c r="E26" s="170" t="str">
        <f t="shared" si="0"/>
        <v/>
      </c>
      <c r="F26" s="169"/>
      <c r="G26" s="171" t="str">
        <f t="shared" si="1"/>
        <v/>
      </c>
    </row>
    <row r="27" spans="2:7" ht="20.100000000000001" customHeight="1" thickBot="1">
      <c r="B27" s="173"/>
      <c r="C27" s="174"/>
      <c r="D27" s="175"/>
      <c r="E27" s="176" t="str">
        <f t="shared" si="0"/>
        <v/>
      </c>
      <c r="F27" s="175"/>
      <c r="G27" s="177" t="str">
        <f t="shared" si="1"/>
        <v/>
      </c>
    </row>
    <row r="28" spans="2:7">
      <c r="B28" s="178"/>
    </row>
    <row r="29" spans="2:7" ht="49.5" customHeight="1">
      <c r="B29" s="288" t="s">
        <v>93</v>
      </c>
      <c r="C29" s="288"/>
      <c r="D29" s="288"/>
      <c r="E29" s="288"/>
      <c r="F29" s="288"/>
      <c r="G29" s="288"/>
    </row>
  </sheetData>
  <protectedRanges>
    <protectedRange sqref="B13:D27 F13:F27" name="Område1"/>
  </protectedRanges>
  <mergeCells count="6">
    <mergeCell ref="B29:G29"/>
    <mergeCell ref="B2:G2"/>
    <mergeCell ref="B7:G7"/>
    <mergeCell ref="B9:G9"/>
    <mergeCell ref="B10:D10"/>
    <mergeCell ref="E10:F10"/>
  </mergeCells>
  <pageMargins left="0.59055118110236215" right="0.19685039370078741" top="0.59055118110236215" bottom="0.31496062992125984" header="0.19685039370078741" footer="0.31496062992125984"/>
  <pageSetup paperSize="9" scale="71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30CB2AA131DCE42ACC2E0A08738A5B4" ma:contentTypeVersion="13" ma:contentTypeDescription="Create a new document." ma:contentTypeScope="" ma:versionID="1be69e35e561f6ce23b58382855e8eea">
  <xsd:schema xmlns:xsd="http://www.w3.org/2001/XMLSchema" xmlns:xs="http://www.w3.org/2001/XMLSchema" xmlns:p="http://schemas.microsoft.com/office/2006/metadata/properties" xmlns:ns2="32d8d143-7f7d-4c1f-98c6-3730d7ba62bb" xmlns:ns3="af6ff37c-5ccc-4f48-9e3d-68169e6406f3" targetNamespace="http://schemas.microsoft.com/office/2006/metadata/properties" ma:root="true" ma:fieldsID="d81925ccf23fb8d44d9baed9b6546d10" ns2:_="" ns3:_="">
    <xsd:import namespace="32d8d143-7f7d-4c1f-98c6-3730d7ba62bb"/>
    <xsd:import namespace="af6ff37c-5ccc-4f48-9e3d-68169e6406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d8d143-7f7d-4c1f-98c6-3730d7ba62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1e2ca3f7-9b38-4bc7-b9fa-6765682e4a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6ff37c-5ccc-4f48-9e3d-68169e6406f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8ceaccf-56e5-4050-89ad-f9a08fab7964}" ma:internalName="TaxCatchAll" ma:showField="CatchAllData" ma:web="af6ff37c-5ccc-4f48-9e3d-68169e6406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d8d143-7f7d-4c1f-98c6-3730d7ba62bb">
      <Terms xmlns="http://schemas.microsoft.com/office/infopath/2007/PartnerControls"/>
    </lcf76f155ced4ddcb4097134ff3c332f>
    <TaxCatchAll xmlns="af6ff37c-5ccc-4f48-9e3d-68169e6406f3" xsi:nil="true"/>
    <SharedWithUsers xmlns="af6ff37c-5ccc-4f48-9e3d-68169e6406f3">
      <UserInfo>
        <DisplayName>Håkan Cedlöf</DisplayName>
        <AccountId>31</AccountId>
        <AccountType/>
      </UserInfo>
      <UserInfo>
        <DisplayName>Anette Palgrim</DisplayName>
        <AccountId>46</AccountId>
        <AccountType/>
      </UserInfo>
      <UserInfo>
        <DisplayName>Åsa Wendelstedt</DisplayName>
        <AccountId>48</AccountId>
        <AccountType/>
      </UserInfo>
      <UserInfo>
        <DisplayName>Madeleine Stenlund</DisplayName>
        <AccountId>49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5FCD6F3E-C23E-40A8-A77E-C8E8CC9E8F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d8d143-7f7d-4c1f-98c6-3730d7ba62bb"/>
    <ds:schemaRef ds:uri="af6ff37c-5ccc-4f48-9e3d-68169e6406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38E4B39-E4E0-455D-A23A-0A9415FE53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06C1A6-8938-4A62-97D4-EBA27E3BFA9C}">
  <ds:schemaRefs>
    <ds:schemaRef ds:uri="http://schemas.openxmlformats.org/package/2006/metadata/core-properties"/>
    <ds:schemaRef ds:uri="http://purl.org/dc/elements/1.1/"/>
    <ds:schemaRef ds:uri="af6ff37c-5ccc-4f48-9e3d-68169e6406f3"/>
    <ds:schemaRef ds:uri="http://schemas.microsoft.com/office/2006/documentManagement/types"/>
    <ds:schemaRef ds:uri="32d8d143-7f7d-4c1f-98c6-3730d7ba62bb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AddSecure Link Go med router</vt:lpstr>
      <vt:lpstr>NAT-TABELL</vt:lpstr>
      <vt:lpstr>'AddSecure Link Go med router'!Print_Area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Marcus Nestor</dc:creator>
  <cp:keywords/>
  <dc:description/>
  <cp:lastModifiedBy>Madeleine Stenlund</cp:lastModifiedBy>
  <cp:revision/>
  <dcterms:created xsi:type="dcterms:W3CDTF">2018-06-18T11:26:02Z</dcterms:created>
  <dcterms:modified xsi:type="dcterms:W3CDTF">2024-04-23T08:40:08Z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0x010100330CB2AA131DCE42ACC2E0A08738A5B4</vt:lpwstr>
  </property>
  <property fmtid="{D5CDD505-2E9C-101B-9397-08002B2CF9AE}" pid="3" name="MediaServiceImageTags">
    <vt:lpwstr/>
  </property>
</Properties>
</file>